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80.5\uma\02 Ставки\2024 год\на 01.07.24 г\5_инфо на сайт\"/>
    </mc:Choice>
  </mc:AlternateContent>
  <xr:revisionPtr revIDLastSave="0" documentId="13_ncr:1_{3E5B1E44-1664-4A84-8B00-B1304D5BC59E}" xr6:coauthVersionLast="47" xr6:coauthVersionMax="47" xr10:uidLastSave="{00000000-0000-0000-0000-000000000000}"/>
  <bookViews>
    <workbookView xWindow="-120" yWindow="-120" windowWidth="29040" windowHeight="15840" tabRatio="909" firstSheet="66" activeTab="77" xr2:uid="{00000000-000D-0000-FFFF-FFFF00000000}"/>
  </bookViews>
  <sheets>
    <sheet name="с 01.10.18" sheetId="4" r:id="rId1"/>
    <sheet name="с 01.06.19" sheetId="5" r:id="rId2"/>
    <sheet name="с 01.07.19" sheetId="6" r:id="rId3"/>
    <sheet name="с 01.09.19" sheetId="7" r:id="rId4"/>
    <sheet name="с 10.09.19" sheetId="9" r:id="rId5"/>
    <sheet name="с 01.10.19" sheetId="8" r:id="rId6"/>
    <sheet name="с 01.11.19" sheetId="10" r:id="rId7"/>
    <sheet name="с 01.12.19" sheetId="11" r:id="rId8"/>
    <sheet name="с 01.01.20" sheetId="12" r:id="rId9"/>
    <sheet name="с 01.02.20" sheetId="13" r:id="rId10"/>
    <sheet name="с 01.03.20" sheetId="14" r:id="rId11"/>
    <sheet name="с 10.03.20" sheetId="16" r:id="rId12"/>
    <sheet name="с 16.03.20" sheetId="17" r:id="rId13"/>
    <sheet name="с 26.03.20" sheetId="19" r:id="rId14"/>
    <sheet name="с 01.04.20" sheetId="15" r:id="rId15"/>
    <sheet name="с 01.05.20" sheetId="20" r:id="rId16"/>
    <sheet name="с 01.06.20" sheetId="21" r:id="rId17"/>
    <sheet name="с 01.07.20" sheetId="22" r:id="rId18"/>
    <sheet name="с 01.08.20" sheetId="23" r:id="rId19"/>
    <sheet name="с 04.08.20" sheetId="24" r:id="rId20"/>
    <sheet name="с 01.09.20" sheetId="25" r:id="rId21"/>
    <sheet name="с 01.10.20" sheetId="27" r:id="rId22"/>
    <sheet name="с 01.11.20" sheetId="28" r:id="rId23"/>
    <sheet name="с 01.12.20" sheetId="30" r:id="rId24"/>
    <sheet name="01.01.21" sheetId="31" r:id="rId25"/>
    <sheet name="01.02.21" sheetId="32" r:id="rId26"/>
    <sheet name="01.03.21" sheetId="33" r:id="rId27"/>
    <sheet name="01.04.21" sheetId="34" r:id="rId28"/>
    <sheet name="01.05.21" sheetId="35" r:id="rId29"/>
    <sheet name="01.06.21" sheetId="36" r:id="rId30"/>
    <sheet name="01.07.21" sheetId="37" r:id="rId31"/>
    <sheet name="27.07.21" sheetId="39" r:id="rId32"/>
    <sheet name="01.08.21" sheetId="38" r:id="rId33"/>
    <sheet name="01.09.21" sheetId="40" r:id="rId34"/>
    <sheet name="14.09.21 бастап " sheetId="41" r:id="rId35"/>
    <sheet name="01.10.21" sheetId="42" r:id="rId36"/>
    <sheet name="26.10.2021 бастап" sheetId="44" r:id="rId37"/>
    <sheet name="01.11.2021" sheetId="45" r:id="rId38"/>
    <sheet name="01.12.2021" sheetId="46" r:id="rId39"/>
    <sheet name="01.01.2022" sheetId="47" r:id="rId40"/>
    <sheet name="11.01.2022 бастап" sheetId="49" r:id="rId41"/>
    <sheet name="25.01.2022 бастап" sheetId="50" r:id="rId42"/>
    <sheet name="01.02.2022" sheetId="48" r:id="rId43"/>
    <sheet name="24.02.2022 бастап" sheetId="51" r:id="rId44"/>
    <sheet name="01.03.2022 бастап" sheetId="52" r:id="rId45"/>
    <sheet name="01.04.2022 бастап" sheetId="53" r:id="rId46"/>
    <sheet name="26.04.2022 бастап" sheetId="55" r:id="rId47"/>
    <sheet name="01.05.2022 бастап" sheetId="54" r:id="rId48"/>
    <sheet name="01.06.2022 бастап" sheetId="56" r:id="rId49"/>
    <sheet name="01.07.2022 бастап" sheetId="57" r:id="rId50"/>
    <sheet name="26.07.2022 бастап" sheetId="60" r:id="rId51"/>
    <sheet name="01.08.22 бастап" sheetId="59" r:id="rId52"/>
    <sheet name="01.09.22 бастап" sheetId="61" r:id="rId53"/>
    <sheet name="01.10.22 бастап" sheetId="62" r:id="rId54"/>
    <sheet name="27.10.22 бастап" sheetId="64" r:id="rId55"/>
    <sheet name="01.11.22 бастап" sheetId="63" r:id="rId56"/>
    <sheet name="01.12.22 бастап" sheetId="67" r:id="rId57"/>
    <sheet name="06.12.22 бастап" sheetId="68" r:id="rId58"/>
    <sheet name="01.01.23 бастап" sheetId="66" r:id="rId59"/>
    <sheet name="01.02.23 бастап" sheetId="69" r:id="rId60"/>
    <sheet name="01.03.23 бастап" sheetId="71" r:id="rId61"/>
    <sheet name="01.04.23 бастап" sheetId="70" r:id="rId62"/>
    <sheet name="01.05.23 бастап" sheetId="72" r:id="rId63"/>
    <sheet name="01.06.23 бастап" sheetId="73" r:id="rId64"/>
    <sheet name="01.07.23 бастап" sheetId="75" r:id="rId65"/>
    <sheet name="01.08.23 бастап" sheetId="74" r:id="rId66"/>
    <sheet name="01.09.23 бастап" sheetId="76" r:id="rId67"/>
    <sheet name="01.10.23 бастап" sheetId="77" r:id="rId68"/>
    <sheet name="01.11.23 бастап" sheetId="78" r:id="rId69"/>
    <sheet name="01.12.23 бастап" sheetId="79" r:id="rId70"/>
    <sheet name="01.01.24 бастап" sheetId="80" r:id="rId71"/>
    <sheet name="01.02.24 бастап" sheetId="81" r:id="rId72"/>
    <sheet name="01.03.24 бастап" sheetId="82" r:id="rId73"/>
    <sheet name="01.04.24 бастап" sheetId="83" r:id="rId74"/>
    <sheet name="01.05.24 бастап" sheetId="84" r:id="rId75"/>
    <sheet name="01.06.24 бастап" sheetId="85" r:id="rId76"/>
    <sheet name="10.06.24 бастап" sheetId="86" r:id="rId77"/>
    <sheet name="01.07.24 бастап" sheetId="87" r:id="rId7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6" l="1"/>
  <c r="H16" i="16" s="1"/>
  <c r="F15" i="16"/>
  <c r="H15" i="16" s="1"/>
  <c r="F14" i="16"/>
  <c r="H14" i="16" s="1"/>
  <c r="F13" i="16"/>
  <c r="H13" i="16" s="1"/>
  <c r="F11" i="16"/>
  <c r="H11" i="16" s="1"/>
  <c r="F10" i="16"/>
  <c r="H10" i="16" s="1"/>
  <c r="F9" i="16"/>
  <c r="H9" i="16" s="1"/>
  <c r="F8" i="16"/>
  <c r="H8" i="16" s="1"/>
  <c r="F6" i="16"/>
  <c r="H6" i="16" s="1"/>
  <c r="F9" i="8" l="1"/>
  <c r="H9" i="8" s="1"/>
  <c r="F8" i="8"/>
  <c r="H8" i="8" s="1"/>
  <c r="F6" i="8"/>
  <c r="H6" i="8" s="1"/>
  <c r="F16" i="9"/>
  <c r="H16" i="9" s="1"/>
  <c r="F15" i="9"/>
  <c r="H15" i="9" s="1"/>
  <c r="F14" i="9"/>
  <c r="H14" i="9" s="1"/>
  <c r="F13" i="9"/>
  <c r="H13" i="9" s="1"/>
  <c r="F11" i="9"/>
  <c r="H11" i="9" s="1"/>
  <c r="F10" i="9"/>
  <c r="H10" i="9" s="1"/>
  <c r="F9" i="9"/>
  <c r="H9" i="9" s="1"/>
  <c r="F8" i="9"/>
  <c r="H8" i="9" s="1"/>
  <c r="F6" i="9"/>
  <c r="H6" i="9" s="1"/>
  <c r="F16" i="7" l="1"/>
  <c r="H16" i="7" s="1"/>
  <c r="F15" i="7"/>
  <c r="H15" i="7" s="1"/>
  <c r="F14" i="7"/>
  <c r="H14" i="7" s="1"/>
  <c r="F13" i="7"/>
  <c r="H13" i="7" s="1"/>
  <c r="F11" i="7"/>
  <c r="H11" i="7" s="1"/>
  <c r="F10" i="7"/>
  <c r="H10" i="7" s="1"/>
  <c r="F9" i="7"/>
  <c r="H9" i="7" s="1"/>
  <c r="F8" i="7"/>
  <c r="H8" i="7" s="1"/>
  <c r="F6" i="7"/>
  <c r="H6" i="7" s="1"/>
</calcChain>
</file>

<file path=xl/sharedStrings.xml><?xml version="1.0" encoding="utf-8"?>
<sst xmlns="http://schemas.openxmlformats.org/spreadsheetml/2006/main" count="5780" uniqueCount="361">
  <si>
    <t>(1)</t>
  </si>
  <si>
    <t>(2)</t>
  </si>
  <si>
    <t>(3)</t>
  </si>
  <si>
    <t>(4) = (2) + (3)</t>
  </si>
  <si>
    <t>(5)</t>
  </si>
  <si>
    <t>(6) = (4) – (5)</t>
  </si>
  <si>
    <t>1.</t>
  </si>
  <si>
    <t>1.1.</t>
  </si>
  <si>
    <t>1.2.</t>
  </si>
  <si>
    <t>1.3.</t>
  </si>
  <si>
    <t>2.</t>
  </si>
  <si>
    <t>2.1.</t>
  </si>
  <si>
    <t>2.2.</t>
  </si>
  <si>
    <t>2.3.</t>
  </si>
  <si>
    <t>TONIA</t>
  </si>
  <si>
    <t>TWINA</t>
  </si>
  <si>
    <t>*</t>
  </si>
  <si>
    <t>Белгіленген пайыздық мөлшерлемесі бар жаңадан тартылған депозиттер бойынша сыйақының ең жоғарғы мөлшерлемелері</t>
  </si>
  <si>
    <t>Белгіленген пайыздық мөлшерлемесі бар жаңадан тартылған депозиттер бойынша сыйақының ең жоғарғы мөлшерлемелері*</t>
  </si>
  <si>
    <t>Депозиттер санаты</t>
  </si>
  <si>
    <t>Нарықтық/ Базалық мөлшерлеме (%)</t>
  </si>
  <si>
    <t>Спред
(п.т.)</t>
  </si>
  <si>
    <t>Максималды сыйақы
мөлшерлемесі 
(%)</t>
  </si>
  <si>
    <t>ҰВЖС толтыру құқығының құнын ескере отырып (%)</t>
  </si>
  <si>
    <t>Ұлттық валютадағы депозиттер</t>
  </si>
  <si>
    <t>Мерзімділік талаптарына сәйкес келмейтін депозиттер</t>
  </si>
  <si>
    <t>Мерзімділік талаптарына сәйкес келетін депозиттер</t>
  </si>
  <si>
    <t>3 ай</t>
  </si>
  <si>
    <t>6 ай</t>
  </si>
  <si>
    <t>12 ай</t>
  </si>
  <si>
    <t>24 ай</t>
  </si>
  <si>
    <t>Жинақ депозиттер</t>
  </si>
  <si>
    <t>Шетел валютасындағы депозиттер</t>
  </si>
  <si>
    <t>12 айға дейін</t>
  </si>
  <si>
    <t>12 ай және одан жоғары</t>
  </si>
  <si>
    <t>ұлттық валютадағы депозиттер бойынша максималды сыйақы мөлшерлемелері қайта қарастырылды</t>
  </si>
  <si>
    <t xml:space="preserve">Құбылмалы пайыздық мөлшерлемесі бар ұлттық валютадағы депозиттер бойынша максималды спредтер
</t>
  </si>
  <si>
    <t>Базалық көрсеткіш</t>
  </si>
  <si>
    <t>ҚРҰБ базалық мөлшерлемесі</t>
  </si>
  <si>
    <t>Инфляция деңгейі</t>
  </si>
  <si>
    <t>Нарықтық мөлшерлеме (%)</t>
  </si>
  <si>
    <t>Толтыру құқығы құны (п.т.)</t>
  </si>
  <si>
    <t>ұлттық валютадағы мерзімділік талаптарына сәйкес келмейтін депозиттер бойынша максималды сыйақы мөлшерлемелері қайта қарастырылды</t>
  </si>
  <si>
    <t>шетел валютасындағы депозиттер бойынша максималды сыйақы мөлшерлемелері қайта қарастырылды</t>
  </si>
  <si>
    <t>ұлттық валютадағы депозиттер (мерзімділік талаптарына сәйкес келмейтін және мерзімділік талаптарына сәйкес келетін 3 айға ашылған) бойынша максималды сыйақы мөлшерлемелері қайта қарастырылды</t>
  </si>
  <si>
    <t>ұлттық валютадағы депозиттер (мерзімділік талаптарына сәйкес келмейтін, 3 және 6 айға ашылған мерзімділік талаптарына сәйкес келетін және 3 айға ашылған жинақ депозиттер) бойынша максималды сыйақы мөлшерлемелері қайта қарастырылды</t>
  </si>
  <si>
    <r>
      <t xml:space="preserve"> 10,7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</si>
  <si>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 xml:space="preserve"> 10,8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</si>
  <si>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</si>
  <si>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13,4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</si>
  <si>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</si>
  <si>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12,6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</si>
  <si>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сыйақы мөлшерлемесі  2020 жылдың 1 наурызы мен 16 наурызы аралығында енгізілген толықтыру құқығынсыз максималды сыйақы мөлшерлемесі негізінде есептелген</t>
    </r>
  </si>
  <si>
    <r>
      <t>2</t>
    </r>
    <r>
      <rPr>
        <sz val="11"/>
        <color theme="1"/>
        <rFont val="Times New Roman"/>
        <family val="1"/>
        <charset val="204"/>
      </rPr>
      <t>сыйақы мөлшерлемесі  2020 жылдың 10 наурызы мен 16 наурызы аралығында енгізілген толықтыру құқығынсыз максималды сыйақы мөлшерлемесі негізінде есептелген</t>
    </r>
  </si>
  <si>
    <r>
      <t>2,5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</si>
  <si>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3,0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</si>
  <si>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4,0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</si>
  <si>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Базалық мөлшерлемеге қатысты спредтер Қордың директорлар Кеңесінің 2020 жылдың 3 сәуіріндегі № 12 шешімімен бекітілген.</t>
    </r>
  </si>
  <si>
    <r>
      <t>12,0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</si>
  <si>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12,2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</si>
  <si>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12,9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</si>
  <si>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 xml:space="preserve"> 10,7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</si>
  <si>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 xml:space="preserve"> 10,8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</si>
  <si>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12,6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</si>
  <si>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</si>
  <si>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2020 жылдың 31  наурызындағы № 11 шешіміне сәйкес сәуір айындағы мәндер деңгейінде сақталған.</t>
    </r>
  </si>
  <si>
    <r>
      <t>1,5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</si>
  <si>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2,0</t>
    </r>
    <r>
      <rPr>
        <vertAlign val="superscript"/>
        <sz val="11"/>
        <color theme="1"/>
        <rFont val="Times New Roman"/>
        <family val="1"/>
        <charset val="204"/>
      </rPr>
      <t>1</t>
    </r>
  </si>
  <si>
    <t>11,2</t>
  </si>
  <si>
    <r>
      <t>0,7</t>
    </r>
    <r>
      <rPr>
        <vertAlign val="superscript"/>
        <sz val="11"/>
        <color theme="1"/>
        <rFont val="Times New Roman"/>
        <family val="1"/>
        <charset val="204"/>
      </rPr>
      <t>2</t>
    </r>
  </si>
  <si>
    <t>10,5</t>
  </si>
  <si>
    <t>11,1</t>
  </si>
  <si>
    <r>
      <t>0,8</t>
    </r>
    <r>
      <rPr>
        <vertAlign val="superscript"/>
        <sz val="11"/>
        <color theme="1"/>
        <rFont val="Times New Roman"/>
        <family val="1"/>
        <charset val="204"/>
      </rPr>
      <t>2</t>
    </r>
  </si>
  <si>
    <t>10,3</t>
  </si>
  <si>
    <r>
      <t>2,1</t>
    </r>
    <r>
      <rPr>
        <vertAlign val="superscript"/>
        <sz val="11"/>
        <color theme="1"/>
        <rFont val="Times New Roman"/>
        <family val="1"/>
        <charset val="204"/>
      </rPr>
      <t>2</t>
    </r>
  </si>
  <si>
    <t>12,8</t>
  </si>
  <si>
    <r>
      <t>2,0</t>
    </r>
    <r>
      <rPr>
        <vertAlign val="superscript"/>
        <sz val="11"/>
        <color theme="1"/>
        <rFont val="Times New Roman"/>
        <family val="1"/>
        <charset val="204"/>
      </rPr>
      <t>2</t>
    </r>
  </si>
  <si>
    <t>12,9</t>
  </si>
  <si>
    <r>
      <t>2</t>
    </r>
    <r>
      <rPr>
        <sz val="11"/>
        <color theme="1"/>
        <rFont val="Times New Roman"/>
        <family val="1"/>
        <charset val="204"/>
      </rPr>
      <t>Толықтыру құқығының құны Қордың директорлар Кеңесінің 2020 жылдың 29 сәуіріндегі № 15 шешімімен бекітілген.</t>
    </r>
  </si>
  <si>
    <r>
      <t>11,0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</si>
  <si>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</si>
  <si>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0,5</t>
    </r>
    <r>
      <rPr>
        <vertAlign val="superscript"/>
        <sz val="11"/>
        <color theme="1"/>
        <rFont val="Times New Roman"/>
        <family val="1"/>
        <charset val="204"/>
      </rPr>
      <t>1</t>
    </r>
  </si>
  <si>
    <t>0,7</t>
  </si>
  <si>
    <t>0,8</t>
  </si>
  <si>
    <t>2,1</t>
  </si>
  <si>
    <t>2,0</t>
  </si>
  <si>
    <t>10,4</t>
  </si>
  <si>
    <r>
      <t>1,0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</si>
  <si>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10,0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</si>
  <si>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10,8</t>
  </si>
  <si>
    <t>10,0</t>
  </si>
  <si>
    <r>
      <t>14,9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</si>
  <si>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0,0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</si>
  <si>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9,5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</si>
  <si>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11,1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</si>
  <si>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9,5</t>
  </si>
  <si>
    <t>8,7</t>
  </si>
  <si>
    <r>
      <t>10,5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</si>
  <si>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14,5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</si>
  <si>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12,4</t>
  </si>
  <si>
    <r>
      <t>14,3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</si>
  <si>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12,3</t>
  </si>
  <si>
    <r>
      <t>2С</t>
    </r>
    <r>
      <rPr>
        <sz val="11"/>
        <rFont val="Times New Roman"/>
        <family val="1"/>
        <charset val="204"/>
      </rPr>
      <t>ыйақы мөлшерлемелері Қордың директорлар Кеңесінің 2020 жылдың 28 мамырындағы № 19 шешіміне сәйкес бекітілген.</t>
    </r>
  </si>
  <si>
    <r>
      <t>2</t>
    </r>
    <r>
      <rPr>
        <sz val="11"/>
        <rFont val="Times New Roman"/>
        <family val="1"/>
        <charset val="204"/>
      </rPr>
      <t>Сыйақы мөлшерлемесі Қордың директорлар Кеңесінің 2020 жылдың 30 маусымындағы № 24 шешіміне сәйкес бекітілген.</t>
    </r>
  </si>
  <si>
    <r>
      <t>3</t>
    </r>
    <r>
      <rPr>
        <sz val="11"/>
        <rFont val="Times New Roman"/>
        <family val="1"/>
        <charset val="204"/>
      </rPr>
      <t>Сыйақы мөлшерлемелері Қордың директорлар Кеңесінің 2020 жылдың 26 маусымындағы № 23 шешімімен бекітілген сыйақы мөлшерлемелерін шектеу өлшемі (CAP) ескеріліп есептелген.</t>
    </r>
  </si>
  <si>
    <t>депозиттер бойынша максималды сыйақы мөлшерлемелері қайта қарастырылды</t>
  </si>
  <si>
    <t>11,9</t>
  </si>
  <si>
    <t>11,8</t>
  </si>
  <si>
    <t>9,4</t>
  </si>
  <si>
    <t>8,6</t>
  </si>
  <si>
    <t>(6)</t>
  </si>
  <si>
    <t>(7) = (2) + (5)**
 (7) = (4) – (6)***</t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</si>
  <si>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</si>
  <si>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13,8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</si>
  <si>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9,0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</si>
  <si>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Базалық мөлшерлемеге қатысты спредтер Қордың директорлар Кеңесінің 2020 жылдың 29 шілдесіндегі № 27 шешімімен бекітілген.</t>
    </r>
  </si>
  <si>
    <r>
      <t>2</t>
    </r>
    <r>
      <rPr>
        <sz val="11"/>
        <rFont val="Times New Roman"/>
        <family val="1"/>
        <charset val="204"/>
      </rPr>
      <t>Сыйақы мөлшерлемелері шектеу өлшемі (CAP) ескеріліп есептелген.</t>
    </r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</si>
  <si>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</si>
  <si>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13,8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</si>
  <si>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9,0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</si>
  <si>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13,5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</si>
  <si>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3</t>
    </r>
    <r>
      <rPr>
        <sz val="11"/>
        <rFont val="Times New Roman"/>
        <family val="1"/>
        <charset val="204"/>
      </rPr>
      <t>Сыйақы мөлшерлемелері шектеу өлшемі (CAP) ескеріліп есептелген.</t>
    </r>
  </si>
  <si>
    <r>
      <t>0,4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</si>
  <si>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0,3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</si>
  <si>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1,7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</si>
  <si>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1,5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</si>
  <si>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>Толықтыру құқығының құны Қордың директорлар Кеңесінің 2020 жылдың 27 тамызындағы № 29 шешімімен бекітілген.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</si>
  <si>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Сыйақы мөлшерлемелері шектеу өлшемі (CAP) ескеріліп есептелген.</t>
    </r>
  </si>
  <si>
    <t>1,7</t>
  </si>
  <si>
    <t>1,5</t>
  </si>
  <si>
    <t>0,5</t>
  </si>
  <si>
    <t>0,0</t>
  </si>
  <si>
    <t>1,0</t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</si>
  <si>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</si>
  <si>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13,2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</si>
  <si>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</si>
  <si>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2020 жылдың 30 қазанындағы № 35 шешіміне сәйкес бекітілген.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</si>
  <si>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Максималды сыйақы мөлшерлемесі шектеу өлшемі (CAP) ескеріліп есептелген.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</si>
  <si>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2020 жылдың 27 қарашасындағы № 37 шешіміне сәйкес бекітілген.</t>
    </r>
  </si>
  <si>
    <t>(8) = (2) + (6)**
(8) = (4) – (7)***</t>
  </si>
  <si>
    <t>(7)</t>
  </si>
  <si>
    <t>Толықтыру құқығы жоқ депозиттер</t>
  </si>
  <si>
    <t>Толықтыру құқығы бар депозиттер</t>
  </si>
  <si>
    <t>ҰВЖС толтыру құқығымен (%)</t>
  </si>
  <si>
    <t>ҰВЖС  (%)</t>
  </si>
  <si>
    <t>** 3 және 6 айлық мерзімділік талаптарына сәйкес келетін депозиттер және жинақ депозиттер бойынша ҰВЖС мөлшерлемелерін есептеуге қолданылатын формула.</t>
  </si>
  <si>
    <t>*** 12 және 24 айлық мерзімділік талаптарына сәйкес келетін депозиттер және жинақ депозиттер бойынша ҰВЖС мөлшерлемелерін есептеуге қолданылатын формула.</t>
  </si>
  <si>
    <r>
      <t>9,4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</si>
  <si>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2020 жылдың 29 желтоқсанындағы № 40 шешіміне сәйкес бекітілген.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</si>
  <si>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29 қаңтарындағы № 1 шешіміне сәйкес бекітілген.</t>
    </r>
  </si>
  <si>
    <t>7,5</t>
  </si>
  <si>
    <r>
      <t>12,8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</si>
  <si>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11,4</t>
  </si>
  <si>
    <t>9,9</t>
  </si>
  <si>
    <t>7,1</t>
  </si>
  <si>
    <t>11,3</t>
  </si>
  <si>
    <t>* ұлттық валютадағы депозиттер бойынша максималды сыйақы мөлшерлемелері қайта қарастырылды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</si>
  <si>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26 ақпанындағы № 5 шешіміне сәйкес бекітілген.</t>
    </r>
  </si>
  <si>
    <r>
      <t>12,4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</si>
  <si>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8,9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</si>
  <si>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31 наурызындағы № 9 шешіміне сәйкес бекітілген.</t>
    </r>
  </si>
  <si>
    <t>0,4</t>
  </si>
  <si>
    <r>
      <t>9,4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</si>
  <si>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6,7</t>
  </si>
  <si>
    <t>0,3</t>
  </si>
  <si>
    <t>11,0</t>
  </si>
  <si>
    <r>
      <t>12,2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</si>
  <si>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сәуіріндегі № 11 шешіміне сәйкес бекітілген.</t>
    </r>
  </si>
  <si>
    <t>14,0</t>
  </si>
  <si>
    <t>5,7</t>
  </si>
  <si>
    <t>9,2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</si>
  <si>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31 мамырындағы № 14 шешіміне сәйкес бекітілген.</t>
    </r>
  </si>
  <si>
    <t>9,7</t>
  </si>
  <si>
    <t>6,8</t>
  </si>
  <si>
    <t>13,9</t>
  </si>
  <si>
    <t>9,1</t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</si>
  <si>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маусымындағы № 17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</si>
  <si>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31 мамырындағы № 14 шешіміне сәйкес бекітілген.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</si>
  <si>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27 шілдесіндегі № 20 шешіміне сәйкес бекітілген.</t>
    </r>
  </si>
  <si>
    <r>
      <t>9,0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</si>
  <si>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9,5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</si>
  <si>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10,7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</si>
  <si>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9,4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</si>
  <si>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10,5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</si>
  <si>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12,2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</si>
  <si>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9,8</t>
  </si>
  <si>
    <r>
      <t>10,7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</si>
  <si>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9,4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</si>
  <si>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7,0</t>
  </si>
  <si>
    <r>
      <t>12,2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</si>
  <si>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29 шілдесіндегі № 21 шешіміне сәйкес бекітілген.</t>
    </r>
  </si>
  <si>
    <r>
      <t>9,8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</si>
  <si>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10,8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</si>
  <si>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13 қыркүйектегі № 26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</si>
  <si>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29 шілдесіндегі № 21 шешіміне сәйкес бекітілген.</t>
    </r>
  </si>
  <si>
    <t>6,1</t>
  </si>
  <si>
    <r>
      <t>0,3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</si>
  <si>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0,2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</si>
  <si>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1,2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</si>
  <si>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0,8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</si>
  <si>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3</t>
    </r>
    <r>
      <rPr>
        <sz val="11"/>
        <color theme="1"/>
        <rFont val="Times New Roman"/>
        <family val="1"/>
        <charset val="204"/>
      </rPr>
      <t>Толықтыру құқығының құны Қордың директорлар Кеңесінің 2021 жылдың 31 тамызындағы № 24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</si>
  <si>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31 тамызындағы № 24 шешіміне сәйкес бекітілген.</t>
    </r>
  </si>
  <si>
    <r>
      <t>9,0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</si>
  <si>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10,0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</si>
  <si>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9,3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</si>
  <si>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10,3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</si>
  <si>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0,2</t>
  </si>
  <si>
    <t>1,2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</si>
  <si>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26 қазанындағы № 31 шешіміне сәйкес бекітілген.</t>
    </r>
  </si>
  <si>
    <t>5,9</t>
  </si>
  <si>
    <t>13,8</t>
  </si>
  <si>
    <t>12,6</t>
  </si>
  <si>
    <r>
      <t>9,3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</si>
  <si>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29 қазанындағы № 32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</si>
  <si>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қыркүйектегі № 28 шешіміне сәйкес бекітілген.</t>
    </r>
  </si>
  <si>
    <t>7,9</t>
  </si>
  <si>
    <t>6,0</t>
  </si>
  <si>
    <t>12,7</t>
  </si>
  <si>
    <r>
      <t>13,9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</si>
  <si>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7,4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</si>
  <si>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қарашасындағы № 35 шешіміне сәйкес бекітілген.</t>
    </r>
  </si>
  <si>
    <r>
      <t>14,9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</si>
  <si>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12,8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</si>
  <si>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10 қаңтарындағы № 1 шешіміне сәйкес бекітілген.</t>
    </r>
  </si>
  <si>
    <r>
      <t>13,3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</si>
  <si>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t>13,7</t>
  </si>
  <si>
    <r>
      <t>13,3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</si>
  <si>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12,8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</si>
  <si>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14,9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</si>
  <si>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9,8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</si>
  <si>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24 қаңтарындағы № 3 шешіміне сәйкес бекітілген.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</si>
  <si>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қарашасындағы № 35 шешіміне сәйкес бекітілген.</t>
    </r>
  </si>
  <si>
    <r>
      <t>3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10 қаңтарындағы № 1 шешіміне сәйкес бекітілген.</t>
    </r>
  </si>
  <si>
    <r>
      <t>14,9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</si>
  <si>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2021 жылдың 30 желтоқсанындағы № 38 шешіміне сәйкес бекітілген.</t>
    </r>
  </si>
  <si>
    <t xml:space="preserve"> 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</si>
  <si>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24 ақпандағы № 6 шешіміне сәйкес бекітілген.</t>
    </r>
  </si>
  <si>
    <r>
      <t>13,0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</si>
  <si>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13,5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</si>
  <si>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14,0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</si>
  <si>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12,2</t>
  </si>
  <si>
    <t>14,9</t>
  </si>
  <si>
    <r>
      <t>13,0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</si>
  <si>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13,7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</si>
  <si>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13,0</t>
  </si>
  <si>
    <t>12,5</t>
  </si>
  <si>
    <t>5,6</t>
  </si>
  <si>
    <r>
      <t>1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28 ақпандағы № 7 шешіміне сәйкес бекітілген.</t>
    </r>
  </si>
  <si>
    <t>6,3</t>
  </si>
  <si>
    <t>5,8</t>
  </si>
  <si>
    <r>
      <t>14,5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</si>
  <si>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13,5</t>
  </si>
  <si>
    <r>
      <t>13,5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</si>
  <si>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9,4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</si>
  <si>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14,9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</si>
  <si>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12,2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</si>
  <si>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13,0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</si>
  <si>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 xml:space="preserve">2  </t>
    </r>
    <r>
      <rPr>
        <sz val="10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28 ақпандағы №7 шешіміне сәйкес бекітілген</t>
    </r>
  </si>
  <si>
    <r>
      <t xml:space="preserve">2  </t>
    </r>
    <r>
      <rPr>
        <sz val="10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31 наурыздағы №11 шешіміне сәйкес бекітілген</t>
    </r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</si>
  <si>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26 сәуірдегі №13 шешіміне сәйкес бекітілген</t>
    </r>
  </si>
  <si>
    <t>5,4</t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</si>
  <si>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29 сәуірдегі №14 шешіміне сәйкес бекітілген</t>
    </r>
  </si>
  <si>
    <t>15,0</t>
  </si>
  <si>
    <t>12,1</t>
  </si>
  <si>
    <t>7,7</t>
  </si>
  <si>
    <t>15,1</t>
  </si>
  <si>
    <t>11,5</t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</si>
  <si>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31 мамырдағы № 17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</si>
  <si>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>Максималды сыйақы мөлшерлемелері Қордың директорлар Кеңесінің 2022 жылдың 24 қаңтардағы № 4 шешіміне сәйкес бекітілген.</t>
    </r>
  </si>
  <si>
    <t>8,0</t>
  </si>
  <si>
    <t>5,5</t>
  </si>
  <si>
    <r>
      <t>15,0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</si>
  <si>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9,9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</si>
  <si>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15,5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</si>
  <si>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15,7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</si>
  <si>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t>16,0</t>
  </si>
  <si>
    <t>15,5</t>
  </si>
  <si>
    <t>14,5</t>
  </si>
  <si>
    <r>
      <t>1</t>
    </r>
    <r>
      <rPr>
        <sz val="11"/>
        <color theme="1"/>
        <rFont val="Times New Roman"/>
        <family val="1"/>
        <charset val="204"/>
      </rPr>
      <t xml:space="preserve"> Мерзімдік талаптарға сәйкес келмейтін депозиттер бойынша спред мәні және максималды сыйақы мөлшерлемелері Қордың директорлар Кеңесінің 2022 жылдың 25 шілдедегі 
№ 22 шешіміне сәйкес бекітілген</t>
    </r>
  </si>
  <si>
    <r>
      <t>-0,5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</si>
  <si>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-0,5</t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</si>
  <si>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29 шілдедегі № 23 шешіміне сәйкес бекітілген</t>
    </r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</si>
  <si>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31 тамыздағы № 26 шешіміне сәйкес бекітілген</t>
    </r>
  </si>
  <si>
    <r>
      <t>9,9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</si>
  <si>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15,7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</si>
  <si>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16,5</t>
  </si>
  <si>
    <t>17,5</t>
  </si>
  <si>
    <t>17,0</t>
  </si>
  <si>
    <r>
      <t>16,1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</si>
  <si>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31 қазанындағы № 33 шешіміне сәйкес бекітілген</t>
    </r>
  </si>
  <si>
    <r>
      <t>1</t>
    </r>
    <r>
      <rPr>
        <sz val="11"/>
        <color theme="1"/>
        <rFont val="Times New Roman"/>
        <family val="1"/>
        <charset val="204"/>
      </rPr>
      <t xml:space="preserve"> Максималды сыйақы мөлшерлемелері Қордың директорлар Кеңесінің 2022 жылдың 30 қыркүйегіндегі № 30 шешіміне сәйкес бекітілген</t>
    </r>
  </si>
  <si>
    <t>16,3</t>
  </si>
  <si>
    <t>17,3</t>
  </si>
  <si>
    <t>16,8</t>
  </si>
  <si>
    <r>
      <t>14,8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</si>
  <si>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</si>
  <si>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t>18,3</t>
  </si>
  <si>
    <t>17,8</t>
  </si>
  <si>
    <r>
      <t>16,9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</si>
  <si>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15,7</t>
  </si>
  <si>
    <r>
      <t>14,3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</si>
  <si>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Белгіленген пайыздық мөлшерлемесі бар жаңадан тартылған депозиттер бойынша сыйақының шекті</t>
    </r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мөлшерлемелері*</t>
    </r>
  </si>
  <si>
    <r>
      <t>Белгіленген пайыздық мөлшерлемесі бар жаңадан тартылған депозиттер бойынша сыйақының шекті</t>
    </r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мөлшерлемелері</t>
    </r>
    <r>
      <rPr>
        <b/>
        <sz val="12"/>
        <color theme="1"/>
        <rFont val="Times New Roman"/>
        <family val="1"/>
        <charset val="204"/>
      </rPr>
      <t>*</t>
    </r>
  </si>
  <si>
    <r>
      <t>1</t>
    </r>
    <r>
      <rPr>
        <sz val="11"/>
        <color theme="1"/>
        <rFont val="Times New Roman"/>
        <family val="1"/>
        <charset val="204"/>
      </rPr>
      <t xml:space="preserve"> Мөлшерлемелер әдістемесі бойынша шекті мөлшерлемелер – бұл максималды сыйақы мөлшерлемелері және осы шеңберде қатысушы банктер өздерінің депозиттік өнімдер желісі бойынша мөлшерлемелерді өзгерту туралы шешімді қабылдайды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</si>
  <si>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2022 жылдың 05 желтоқсанындағы № 37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</si>
  <si>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2022 жылдың 28 желтоқсанындағы № 40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</si>
  <si>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31 қаңтардағы № 2 шешіміне сәйкес бекітілген</t>
    </r>
  </si>
  <si>
    <t>* ұлттық валютадағы депозиттер бойынша максималды сыйақы мөлшерлемелері белгіленді</t>
  </si>
  <si>
    <r>
      <t>0,3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</si>
  <si>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0,2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</si>
  <si>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</si>
  <si>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0,8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</si>
  <si>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28 ақпандағы № 5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</si>
  <si>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31 наурыздағы № 8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</si>
  <si>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28 сәуірдегі № 13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</si>
  <si>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30 маусымдағы № 19 шешіміне сәйкес бекітілген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</si>
  <si>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31 мамырдағы № 16 шешіміне сәйкес бекітілген</t>
    </r>
  </si>
  <si>
    <r>
      <t>17,3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</si>
  <si>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17,3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</si>
  <si>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18,3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</si>
  <si>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14,8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</si>
  <si>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</si>
  <si>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16,9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</si>
  <si>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r>
      <t>14,3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</si>
  <si>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2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25 тамыздағы № 25 шешіміне сәйкес бекітілген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</si>
  <si>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Қордың директорлар Кеңесінің 2023 жылдың 27 шілдедегі № 23 шешіміне сәйкес бекітілген</t>
    </r>
  </si>
  <si>
    <r>
      <t>16,8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</si>
  <si>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17,8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</si>
  <si>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0,3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</si>
  <si>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Спред*</t>
  </si>
  <si>
    <t>1.1</t>
  </si>
  <si>
    <t>1.2</t>
  </si>
  <si>
    <t>1.3</t>
  </si>
  <si>
    <t>2.1</t>
  </si>
  <si>
    <t>2.2</t>
  </si>
  <si>
    <t>Ұлттық валютадағы салымдар</t>
  </si>
  <si>
    <t>Мерзімсіз салымдар</t>
  </si>
  <si>
    <t>1 ай</t>
  </si>
  <si>
    <t>Базалық мөлшерлеме/Медиана</t>
  </si>
  <si>
    <t>Шетел валютасындағы салымдар</t>
  </si>
  <si>
    <t>Спредтер Қордың директорлар Кеңесінің 2023 жылдың 26 желтоқсандағы №37 шешімімен бекітілген</t>
  </si>
  <si>
    <t xml:space="preserve">Құбылмалы пайыздық мөлшерлемесі бар ұлттық валютадағы салымдар бойынша максималды спредтер
</t>
  </si>
  <si>
    <t>24 айдан жоғары</t>
  </si>
  <si>
    <t>Мерзімді салымдар:</t>
  </si>
  <si>
    <t>Салымның санаты</t>
  </si>
  <si>
    <t>Шекті сыйақы  мөлшерлемесі</t>
  </si>
  <si>
    <t>Жеке тұлғалардың пайыздық мөлшерлемесі тиянақталған, жаңадан тартылған салымдары бойынша шекті сыйақы мөлшерлемелері</t>
  </si>
  <si>
    <t>Толықтыру құқығымен мерзімді салымдар, оның ішінде жинақ салымдар:</t>
  </si>
  <si>
    <t>Толықтыру құқығынсыз мерзімді салымдар, оның ішінде жинақ салымдар:</t>
  </si>
  <si>
    <t>15,3</t>
  </si>
  <si>
    <t>-</t>
  </si>
  <si>
    <t>Спред</t>
  </si>
  <si>
    <t>15,7*</t>
  </si>
  <si>
    <t>Шекті мөлшерлеме 2024 жылдың ақпанында бекітілген мөлшерде сақталды</t>
  </si>
  <si>
    <t>Спредтердің мәні Қор Төрағасының 2024 жылғы 23 қаңтардағы № 13 бұйрығымен бекітілген</t>
  </si>
  <si>
    <t>14,2*</t>
  </si>
  <si>
    <t>12,3*</t>
  </si>
  <si>
    <t>Шекті мөлшерлеме 2024 жылдың сәуірінде бекітілген мөлшерде сақталды</t>
  </si>
  <si>
    <t>Жинақ салымдарды қоса алғанда, толықтыру құқығы бар мерзімді салымдар:</t>
  </si>
  <si>
    <t>Жинақ салымдарды қоса алғанда, толықтыру құқығы жоқ мерзімді салымдар:</t>
  </si>
  <si>
    <t>Шекті мөлшерлеме 2024 жылдың маусымына бекітілген мөлшерде сақталды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</si>
</sst>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2"/>
      <scheme val="minor"/>
    </font>
    <font>
      <sz val="8"/>
      <name val="Times New Roman Cyr"/>
      <charset val="204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b/>
      <sz val="11"/>
      <color rgb="FF000000"/>
      <name val="Lato_b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/>
    <xf numFmtId="0" fontId="10" fillId="0" borderId="0">
      <alignment vertical="center"/>
    </xf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3" applyNumberFormat="0" applyAlignment="0" applyProtection="0"/>
    <xf numFmtId="0" fontId="16" fillId="10" borderId="4" applyNumberFormat="0" applyAlignment="0" applyProtection="0"/>
    <xf numFmtId="0" fontId="17" fillId="10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1" borderId="9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4" borderId="1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15" borderId="0" applyNumberFormat="0" applyBorder="0" applyAlignment="0" applyProtection="0"/>
    <xf numFmtId="0" fontId="31" fillId="0" borderId="0">
      <alignment vertical="center"/>
    </xf>
    <xf numFmtId="0" fontId="32" fillId="0" borderId="0"/>
  </cellStyleXfs>
  <cellXfs count="291"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166" fontId="2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33" fillId="0" borderId="0" xfId="0" applyFont="1"/>
    <xf numFmtId="0" fontId="6" fillId="0" borderId="2" xfId="1" applyFont="1" applyBorder="1" applyAlignment="1">
      <alignment horizontal="left" vertical="center" wrapText="1"/>
    </xf>
    <xf numFmtId="0" fontId="3" fillId="0" borderId="0" xfId="1" applyAlignment="1">
      <alignment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0" xfId="0" applyFont="1"/>
    <xf numFmtId="49" fontId="6" fillId="0" borderId="2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5" fillId="0" borderId="0" xfId="1" applyFont="1" applyAlignment="1">
      <alignment horizontal="left"/>
    </xf>
    <xf numFmtId="0" fontId="5" fillId="0" borderId="12" xfId="1" applyFont="1" applyBorder="1" applyAlignment="1">
      <alignment horizontal="right" vertical="center" wrapText="1"/>
    </xf>
    <xf numFmtId="0" fontId="5" fillId="0" borderId="12" xfId="1" applyFont="1" applyBorder="1" applyAlignment="1">
      <alignment horizontal="justify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2" fontId="37" fillId="0" borderId="2" xfId="1" applyNumberFormat="1" applyFont="1" applyFill="1" applyBorder="1" applyAlignment="1">
      <alignment horizontal="right" vertical="center" wrapText="1"/>
    </xf>
    <xf numFmtId="0" fontId="39" fillId="0" borderId="2" xfId="1" applyFont="1" applyFill="1" applyBorder="1" applyAlignment="1">
      <alignment horizontal="center" vertical="center" wrapText="1"/>
    </xf>
    <xf numFmtId="0" fontId="40" fillId="0" borderId="0" xfId="1" applyFont="1" applyFill="1"/>
    <xf numFmtId="0" fontId="37" fillId="0" borderId="2" xfId="1" applyFont="1" applyFill="1" applyBorder="1" applyAlignment="1">
      <alignment horizontal="right" vertical="center" wrapText="1"/>
    </xf>
    <xf numFmtId="166" fontId="37" fillId="0" borderId="2" xfId="1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66" fontId="5" fillId="0" borderId="15" xfId="1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166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0" fontId="5" fillId="0" borderId="0" xfId="0" applyFont="1"/>
    <xf numFmtId="0" fontId="35" fillId="0" borderId="0" xfId="0" applyFont="1"/>
    <xf numFmtId="0" fontId="5" fillId="0" borderId="0" xfId="1" applyFont="1" applyAlignment="1">
      <alignment horizontal="left"/>
    </xf>
    <xf numFmtId="0" fontId="5" fillId="0" borderId="12" xfId="1" applyFont="1" applyBorder="1" applyAlignment="1">
      <alignment horizontal="right" vertical="center" wrapText="1"/>
    </xf>
    <xf numFmtId="0" fontId="5" fillId="0" borderId="12" xfId="1" applyFont="1" applyBorder="1" applyAlignment="1">
      <alignment horizontal="justify" vertical="center" wrapText="1"/>
    </xf>
    <xf numFmtId="0" fontId="0" fillId="0" borderId="0" xfId="0"/>
    <xf numFmtId="0" fontId="3" fillId="0" borderId="0" xfId="1"/>
    <xf numFmtId="0" fontId="5" fillId="0" borderId="0" xfId="1" applyFont="1"/>
    <xf numFmtId="0" fontId="35" fillId="0" borderId="0" xfId="0" applyFont="1"/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166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166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4" fillId="0" borderId="0" xfId="0" applyFont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166" fontId="41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18" xfId="1" applyNumberFormat="1" applyFont="1" applyFill="1" applyBorder="1" applyAlignment="1">
      <alignment horizontal="center" vertical="center" wrapText="1"/>
    </xf>
    <xf numFmtId="166" fontId="6" fillId="0" borderId="14" xfId="1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166" fontId="6" fillId="0" borderId="19" xfId="1" applyNumberFormat="1" applyFont="1" applyBorder="1" applyAlignment="1">
      <alignment horizontal="center" vertical="center" wrapText="1"/>
    </xf>
    <xf numFmtId="166" fontId="6" fillId="0" borderId="16" xfId="1" applyNumberFormat="1" applyFont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0" fontId="6" fillId="0" borderId="2" xfId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5" fillId="16" borderId="0" xfId="0" applyFont="1" applyFill="1" applyAlignment="1">
      <alignment vertical="top"/>
    </xf>
    <xf numFmtId="0" fontId="5" fillId="16" borderId="0" xfId="1" applyFont="1" applyFill="1" applyAlignment="1">
      <alignment horizontal="left"/>
    </xf>
    <xf numFmtId="0" fontId="5" fillId="16" borderId="0" xfId="1" applyFont="1" applyFill="1"/>
    <xf numFmtId="0" fontId="3" fillId="16" borderId="0" xfId="1" applyFill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 wrapText="1"/>
    </xf>
    <xf numFmtId="166" fontId="6" fillId="0" borderId="13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40" fillId="0" borderId="0" xfId="1" applyFont="1"/>
    <xf numFmtId="2" fontId="37" fillId="0" borderId="2" xfId="1" applyNumberFormat="1" applyFont="1" applyBorder="1" applyAlignment="1">
      <alignment horizontal="right" vertical="center" wrapText="1"/>
    </xf>
    <xf numFmtId="0" fontId="39" fillId="0" borderId="2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right" vertical="center" wrapText="1"/>
    </xf>
    <xf numFmtId="166" fontId="37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166" fontId="5" fillId="0" borderId="23" xfId="0" applyNumberFormat="1" applyFont="1" applyBorder="1" applyAlignment="1">
      <alignment horizontal="center" vertical="center" wrapText="1"/>
    </xf>
    <xf numFmtId="166" fontId="6" fillId="0" borderId="23" xfId="0" applyNumberFormat="1" applyFont="1" applyBorder="1" applyAlignment="1">
      <alignment horizontal="center" vertical="center" wrapText="1"/>
    </xf>
    <xf numFmtId="0" fontId="45" fillId="0" borderId="0" xfId="1" applyFont="1"/>
    <xf numFmtId="0" fontId="6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</cellXfs>
  <cellStyles count="103">
    <cellStyle name="Comma 2" xfId="2" xr:uid="{00000000-0005-0000-0000-000000000000}"/>
    <cellStyle name="Comma 3" xfId="3" xr:uid="{00000000-0005-0000-0000-000001000000}"/>
    <cellStyle name="Comma 4" xfId="4" xr:uid="{00000000-0005-0000-0000-000002000000}"/>
    <cellStyle name="Comma 5" xfId="5" xr:uid="{00000000-0005-0000-0000-000003000000}"/>
    <cellStyle name="Comma 5 2" xfId="6" xr:uid="{00000000-0005-0000-0000-000004000000}"/>
    <cellStyle name="Normal" xfId="7" xr:uid="{00000000-0005-0000-0000-000005000000}"/>
    <cellStyle name="Normal 10" xfId="8" xr:uid="{00000000-0005-0000-0000-000006000000}"/>
    <cellStyle name="Normal 10 2" xfId="9" xr:uid="{00000000-0005-0000-0000-000007000000}"/>
    <cellStyle name="Normal 11" xfId="10" xr:uid="{00000000-0005-0000-0000-000008000000}"/>
    <cellStyle name="Normal 11 2" xfId="11" xr:uid="{00000000-0005-0000-0000-000009000000}"/>
    <cellStyle name="Normal 12" xfId="12" xr:uid="{00000000-0005-0000-0000-00000A000000}"/>
    <cellStyle name="Normal 12 2" xfId="13" xr:uid="{00000000-0005-0000-0000-00000B000000}"/>
    <cellStyle name="Normal 13" xfId="14" xr:uid="{00000000-0005-0000-0000-00000C000000}"/>
    <cellStyle name="Normal 13 2" xfId="15" xr:uid="{00000000-0005-0000-0000-00000D000000}"/>
    <cellStyle name="Normal 2" xfId="16" xr:uid="{00000000-0005-0000-0000-00000E000000}"/>
    <cellStyle name="Normal 2 2" xfId="17" xr:uid="{00000000-0005-0000-0000-00000F000000}"/>
    <cellStyle name="Normal 2 2 2" xfId="18" xr:uid="{00000000-0005-0000-0000-000010000000}"/>
    <cellStyle name="Normal 2 3" xfId="19" xr:uid="{00000000-0005-0000-0000-000011000000}"/>
    <cellStyle name="Normal 223" xfId="20" xr:uid="{00000000-0005-0000-0000-000012000000}"/>
    <cellStyle name="Normal 3" xfId="21" xr:uid="{00000000-0005-0000-0000-000013000000}"/>
    <cellStyle name="Normal 3 2" xfId="22" xr:uid="{00000000-0005-0000-0000-000014000000}"/>
    <cellStyle name="Normal 4" xfId="23" xr:uid="{00000000-0005-0000-0000-000015000000}"/>
    <cellStyle name="Normal 4 2" xfId="24" xr:uid="{00000000-0005-0000-0000-000016000000}"/>
    <cellStyle name="Normal 5" xfId="25" xr:uid="{00000000-0005-0000-0000-000017000000}"/>
    <cellStyle name="Normal 5 2" xfId="26" xr:uid="{00000000-0005-0000-0000-000018000000}"/>
    <cellStyle name="Normal 5 2 2" xfId="27" xr:uid="{00000000-0005-0000-0000-000019000000}"/>
    <cellStyle name="Normal 5 2 2 2" xfId="28" xr:uid="{00000000-0005-0000-0000-00001A000000}"/>
    <cellStyle name="Normal 5 2 2 2 2" xfId="29" xr:uid="{00000000-0005-0000-0000-00001B000000}"/>
    <cellStyle name="Normal 5 2 2 3" xfId="30" xr:uid="{00000000-0005-0000-0000-00001C000000}"/>
    <cellStyle name="Normal 5 2 3" xfId="31" xr:uid="{00000000-0005-0000-0000-00001D000000}"/>
    <cellStyle name="Normal 5 2 3 2" xfId="32" xr:uid="{00000000-0005-0000-0000-00001E000000}"/>
    <cellStyle name="Normal 5 2 4" xfId="33" xr:uid="{00000000-0005-0000-0000-00001F000000}"/>
    <cellStyle name="Normal 5 3" xfId="34" xr:uid="{00000000-0005-0000-0000-000020000000}"/>
    <cellStyle name="Normal 5 3 2" xfId="35" xr:uid="{00000000-0005-0000-0000-000021000000}"/>
    <cellStyle name="Normal 5 3 2 2" xfId="36" xr:uid="{00000000-0005-0000-0000-000022000000}"/>
    <cellStyle name="Normal 5 3 3" xfId="37" xr:uid="{00000000-0005-0000-0000-000023000000}"/>
    <cellStyle name="Normal 5 4" xfId="38" xr:uid="{00000000-0005-0000-0000-000024000000}"/>
    <cellStyle name="Normal 5 4 2" xfId="39" xr:uid="{00000000-0005-0000-0000-000025000000}"/>
    <cellStyle name="Normal 5 5" xfId="40" xr:uid="{00000000-0005-0000-0000-000026000000}"/>
    <cellStyle name="Normal 5 5 2" xfId="41" xr:uid="{00000000-0005-0000-0000-000027000000}"/>
    <cellStyle name="Normal 550" xfId="42" xr:uid="{00000000-0005-0000-0000-000028000000}"/>
    <cellStyle name="Normal 588" xfId="43" xr:uid="{00000000-0005-0000-0000-000029000000}"/>
    <cellStyle name="Normal 6" xfId="44" xr:uid="{00000000-0005-0000-0000-00002A000000}"/>
    <cellStyle name="Normal 6 2" xfId="45" xr:uid="{00000000-0005-0000-0000-00002B000000}"/>
    <cellStyle name="Normal 7" xfId="46" xr:uid="{00000000-0005-0000-0000-00002C000000}"/>
    <cellStyle name="Normal 7 2" xfId="47" xr:uid="{00000000-0005-0000-0000-00002D000000}"/>
    <cellStyle name="Normal 7 2 2" xfId="48" xr:uid="{00000000-0005-0000-0000-00002E000000}"/>
    <cellStyle name="Normal 7 2 2 2" xfId="49" xr:uid="{00000000-0005-0000-0000-00002F000000}"/>
    <cellStyle name="Normal 7 2 3" xfId="50" xr:uid="{00000000-0005-0000-0000-000030000000}"/>
    <cellStyle name="Normal 7 3" xfId="51" xr:uid="{00000000-0005-0000-0000-000031000000}"/>
    <cellStyle name="Normal 7 3 2" xfId="52" xr:uid="{00000000-0005-0000-0000-000032000000}"/>
    <cellStyle name="Normal 7 4" xfId="53" xr:uid="{00000000-0005-0000-0000-000033000000}"/>
    <cellStyle name="Normal 7 4 2" xfId="54" xr:uid="{00000000-0005-0000-0000-000034000000}"/>
    <cellStyle name="Normal 703" xfId="55" xr:uid="{00000000-0005-0000-0000-000035000000}"/>
    <cellStyle name="Normal 732" xfId="56" xr:uid="{00000000-0005-0000-0000-000036000000}"/>
    <cellStyle name="Normal 8" xfId="57" xr:uid="{00000000-0005-0000-0000-000037000000}"/>
    <cellStyle name="Normal 8 2" xfId="58" xr:uid="{00000000-0005-0000-0000-000038000000}"/>
    <cellStyle name="Normal 8 3" xfId="59" xr:uid="{00000000-0005-0000-0000-000039000000}"/>
    <cellStyle name="Normal 8 4" xfId="60" xr:uid="{00000000-0005-0000-0000-00003A000000}"/>
    <cellStyle name="Normal 9" xfId="61" xr:uid="{00000000-0005-0000-0000-00003B000000}"/>
    <cellStyle name="Percent 2" xfId="62" xr:uid="{00000000-0005-0000-0000-00003C000000}"/>
    <cellStyle name="Percent 3" xfId="63" xr:uid="{00000000-0005-0000-0000-00003D000000}"/>
    <cellStyle name="Акцент1 2" xfId="64" xr:uid="{00000000-0005-0000-0000-00003E000000}"/>
    <cellStyle name="Акцент2 2" xfId="65" xr:uid="{00000000-0005-0000-0000-00003F000000}"/>
    <cellStyle name="Акцент3 2" xfId="66" xr:uid="{00000000-0005-0000-0000-000040000000}"/>
    <cellStyle name="Акцент4 2" xfId="67" xr:uid="{00000000-0005-0000-0000-000041000000}"/>
    <cellStyle name="Акцент5 2" xfId="68" xr:uid="{00000000-0005-0000-0000-000042000000}"/>
    <cellStyle name="Акцент6 2" xfId="69" xr:uid="{00000000-0005-0000-0000-000043000000}"/>
    <cellStyle name="Ввод  2" xfId="70" xr:uid="{00000000-0005-0000-0000-000044000000}"/>
    <cellStyle name="Вывод 2" xfId="71" xr:uid="{00000000-0005-0000-0000-000045000000}"/>
    <cellStyle name="Вычисление 2" xfId="72" xr:uid="{00000000-0005-0000-0000-000046000000}"/>
    <cellStyle name="Гиперссылка 2" xfId="73" xr:uid="{00000000-0005-0000-0000-000047000000}"/>
    <cellStyle name="Заголовок 1 2" xfId="74" xr:uid="{00000000-0005-0000-0000-000048000000}"/>
    <cellStyle name="Заголовок 2 2" xfId="75" xr:uid="{00000000-0005-0000-0000-000049000000}"/>
    <cellStyle name="Заголовок 3 2" xfId="76" xr:uid="{00000000-0005-0000-0000-00004A000000}"/>
    <cellStyle name="Заголовок 4 2" xfId="77" xr:uid="{00000000-0005-0000-0000-00004B000000}"/>
    <cellStyle name="Итог 2" xfId="78" xr:uid="{00000000-0005-0000-0000-00004C000000}"/>
    <cellStyle name="Контрольная ячейка 2" xfId="79" xr:uid="{00000000-0005-0000-0000-00004D000000}"/>
    <cellStyle name="Название 2" xfId="80" xr:uid="{00000000-0005-0000-0000-00004E000000}"/>
    <cellStyle name="Нейтральный 2" xfId="81" xr:uid="{00000000-0005-0000-0000-00004F000000}"/>
    <cellStyle name="Обычный" xfId="0" builtinId="0"/>
    <cellStyle name="Обычный 2" xfId="1" xr:uid="{00000000-0005-0000-0000-000051000000}"/>
    <cellStyle name="Обычный 2 2" xfId="82" xr:uid="{00000000-0005-0000-0000-000052000000}"/>
    <cellStyle name="Обычный 3" xfId="83" xr:uid="{00000000-0005-0000-0000-000053000000}"/>
    <cellStyle name="Обычный 3 2" xfId="84" xr:uid="{00000000-0005-0000-0000-000054000000}"/>
    <cellStyle name="Обычный 3 3" xfId="85" xr:uid="{00000000-0005-0000-0000-000055000000}"/>
    <cellStyle name="Обычный 4" xfId="86" xr:uid="{00000000-0005-0000-0000-000056000000}"/>
    <cellStyle name="Обычный 6" xfId="87" xr:uid="{00000000-0005-0000-0000-000057000000}"/>
    <cellStyle name="Обычный 6 2" xfId="88" xr:uid="{00000000-0005-0000-0000-000058000000}"/>
    <cellStyle name="Плохой 2" xfId="89" xr:uid="{00000000-0005-0000-0000-000059000000}"/>
    <cellStyle name="Пояснение 2" xfId="90" xr:uid="{00000000-0005-0000-0000-00005A000000}"/>
    <cellStyle name="Примечание 2" xfId="91" xr:uid="{00000000-0005-0000-0000-00005B000000}"/>
    <cellStyle name="Примечание 3" xfId="92" xr:uid="{00000000-0005-0000-0000-00005C000000}"/>
    <cellStyle name="Процентный 2" xfId="93" xr:uid="{00000000-0005-0000-0000-00005D000000}"/>
    <cellStyle name="Связанная ячейка 2" xfId="94" xr:uid="{00000000-0005-0000-0000-00005E000000}"/>
    <cellStyle name="Текст предупреждения 2" xfId="95" xr:uid="{00000000-0005-0000-0000-00005F000000}"/>
    <cellStyle name="Финансовый 2" xfId="96" xr:uid="{00000000-0005-0000-0000-000060000000}"/>
    <cellStyle name="Финансовый 3" xfId="97" xr:uid="{00000000-0005-0000-0000-000061000000}"/>
    <cellStyle name="Финансовый 4" xfId="98" xr:uid="{00000000-0005-0000-0000-000062000000}"/>
    <cellStyle name="Финансовый 5" xfId="99" xr:uid="{00000000-0005-0000-0000-000063000000}"/>
    <cellStyle name="Хороший 2" xfId="100" xr:uid="{00000000-0005-0000-0000-000064000000}"/>
    <cellStyle name="표준 3" xfId="101" xr:uid="{00000000-0005-0000-0000-000065000000}"/>
    <cellStyle name="표준_2002년 9월업무보고서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1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2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workbookViewId="0">
      <selection activeCell="F29" sqref="F29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17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9"/>
      <c r="E6" s="6"/>
      <c r="F6" s="9">
        <v>10.5</v>
      </c>
      <c r="G6" s="7"/>
      <c r="H6" s="9">
        <v>10.5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9">
        <v>1</v>
      </c>
      <c r="G17" s="7"/>
      <c r="H17" s="9">
        <v>1</v>
      </c>
    </row>
    <row r="20" spans="2:8" ht="15.75">
      <c r="B20" s="18" t="s">
        <v>36</v>
      </c>
    </row>
    <row r="21" spans="2:8" ht="28.5">
      <c r="B21" s="17"/>
      <c r="C21" s="3" t="s">
        <v>37</v>
      </c>
      <c r="D21" s="3" t="s">
        <v>21</v>
      </c>
    </row>
    <row r="22" spans="2:8">
      <c r="B22" s="10">
        <v>1</v>
      </c>
      <c r="C22" s="10" t="s">
        <v>38</v>
      </c>
      <c r="D22" s="6">
        <v>1</v>
      </c>
    </row>
    <row r="23" spans="2:8">
      <c r="B23" s="10">
        <v>2</v>
      </c>
      <c r="C23" s="10" t="s">
        <v>39</v>
      </c>
      <c r="D23" s="6">
        <v>2</v>
      </c>
    </row>
    <row r="24" spans="2:8">
      <c r="B24" s="10">
        <v>3</v>
      </c>
      <c r="C24" s="10" t="s">
        <v>14</v>
      </c>
      <c r="D24" s="6">
        <v>1</v>
      </c>
    </row>
    <row r="25" spans="2:8">
      <c r="B25" s="10">
        <v>4</v>
      </c>
      <c r="C25" s="10" t="s">
        <v>15</v>
      </c>
      <c r="D25" s="6">
        <v>1</v>
      </c>
    </row>
    <row r="28" spans="2:8" ht="15.75">
      <c r="B28" s="18"/>
    </row>
    <row r="29" spans="2:8">
      <c r="B29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H36"/>
  <sheetViews>
    <sheetView topLeftCell="A4" workbookViewId="0">
      <selection activeCell="H11" sqref="H11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36"/>
  <sheetViews>
    <sheetView topLeftCell="A13"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H36"/>
  <sheetViews>
    <sheetView topLeftCell="A10" workbookViewId="0">
      <selection sqref="A1:XFD1048576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12</v>
      </c>
      <c r="E6" s="7">
        <v>0.5</v>
      </c>
      <c r="F6" s="24">
        <f>D6+E6</f>
        <v>12.5</v>
      </c>
      <c r="G6" s="7"/>
      <c r="H6" s="24">
        <f>F6-G6</f>
        <v>12.5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12</v>
      </c>
      <c r="E8" s="7">
        <v>1</v>
      </c>
      <c r="F8" s="9">
        <f t="shared" ref="F8:F11" si="0">D8+E8</f>
        <v>13</v>
      </c>
      <c r="G8" s="7">
        <v>0</v>
      </c>
      <c r="H8" s="9">
        <f t="shared" ref="H8:H11" si="1">F8-G8</f>
        <v>13</v>
      </c>
    </row>
    <row r="9" spans="2:8">
      <c r="B9" s="17"/>
      <c r="C9" s="10" t="s">
        <v>28</v>
      </c>
      <c r="D9" s="7">
        <v>12</v>
      </c>
      <c r="E9" s="7">
        <v>1</v>
      </c>
      <c r="F9" s="9">
        <f t="shared" si="0"/>
        <v>13</v>
      </c>
      <c r="G9" s="7">
        <v>0</v>
      </c>
      <c r="H9" s="9">
        <f t="shared" si="1"/>
        <v>13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f t="shared" si="0"/>
        <v>11.2</v>
      </c>
      <c r="G10" s="7">
        <v>0.5</v>
      </c>
      <c r="H10" s="9">
        <f t="shared" si="1"/>
        <v>10.7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 t="shared" si="0"/>
        <v>11.9</v>
      </c>
      <c r="G11" s="7">
        <v>1.1000000000000001</v>
      </c>
      <c r="H11" s="9">
        <f t="shared" si="1"/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7">
        <v>12</v>
      </c>
      <c r="E13" s="6">
        <v>1</v>
      </c>
      <c r="F13" s="9">
        <f t="shared" ref="F13:F16" si="2">D13+E13</f>
        <v>13</v>
      </c>
      <c r="G13" s="7">
        <v>0</v>
      </c>
      <c r="H13" s="9">
        <f t="shared" ref="H13:H16" si="3">F13-G13</f>
        <v>13</v>
      </c>
    </row>
    <row r="14" spans="2:8">
      <c r="B14" s="10"/>
      <c r="C14" s="10" t="s">
        <v>28</v>
      </c>
      <c r="D14" s="7">
        <v>12.4</v>
      </c>
      <c r="E14" s="6">
        <v>1</v>
      </c>
      <c r="F14" s="9">
        <f t="shared" si="2"/>
        <v>13.4</v>
      </c>
      <c r="G14" s="7">
        <v>0</v>
      </c>
      <c r="H14" s="9">
        <f t="shared" si="3"/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f t="shared" si="2"/>
        <v>14.1</v>
      </c>
      <c r="G15" s="7">
        <v>1.1000000000000001</v>
      </c>
      <c r="H15" s="9">
        <f t="shared" si="3"/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f t="shared" si="2"/>
        <v>14.5</v>
      </c>
      <c r="G16" s="7">
        <v>1.9</v>
      </c>
      <c r="H16" s="9">
        <f t="shared" si="3"/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45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 s="1" customFormat="1">
      <c r="C34" s="23"/>
    </row>
    <row r="35" spans="3:4" s="1" customFormat="1">
      <c r="D35" s="21"/>
    </row>
    <row r="36" spans="3:4" s="1" customFormat="1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6"/>
  <sheetViews>
    <sheetView topLeftCell="A13"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12</v>
      </c>
      <c r="E6" s="7">
        <v>1</v>
      </c>
      <c r="F6" s="24">
        <v>13</v>
      </c>
      <c r="G6" s="7"/>
      <c r="H6" s="24">
        <v>13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12</v>
      </c>
      <c r="E8" s="7">
        <v>1</v>
      </c>
      <c r="F8" s="9">
        <v>13</v>
      </c>
      <c r="G8" s="7">
        <v>0</v>
      </c>
      <c r="H8" s="9">
        <v>13</v>
      </c>
    </row>
    <row r="9" spans="2:8">
      <c r="B9" s="17"/>
      <c r="C9" s="10" t="s">
        <v>28</v>
      </c>
      <c r="D9" s="7">
        <v>12</v>
      </c>
      <c r="E9" s="7">
        <v>1</v>
      </c>
      <c r="F9" s="9">
        <v>13</v>
      </c>
      <c r="G9" s="7">
        <v>0</v>
      </c>
      <c r="H9" s="9">
        <v>13</v>
      </c>
    </row>
    <row r="10" spans="2:8">
      <c r="B10" s="17"/>
      <c r="C10" s="10" t="s">
        <v>29</v>
      </c>
      <c r="D10" s="6"/>
      <c r="E10" s="6"/>
      <c r="F10" s="9">
        <v>12.2</v>
      </c>
      <c r="G10" s="7">
        <v>0.5</v>
      </c>
      <c r="H10" s="9">
        <v>11.7</v>
      </c>
    </row>
    <row r="11" spans="2:8">
      <c r="B11" s="17"/>
      <c r="C11" s="10" t="s">
        <v>30</v>
      </c>
      <c r="D11" s="6"/>
      <c r="E11" s="6"/>
      <c r="F11" s="9">
        <v>12.9</v>
      </c>
      <c r="G11" s="7">
        <v>1.1000000000000001</v>
      </c>
      <c r="H11" s="9">
        <v>11.8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7">
        <v>12</v>
      </c>
      <c r="E13" s="6">
        <v>2</v>
      </c>
      <c r="F13" s="9">
        <v>14</v>
      </c>
      <c r="G13" s="7">
        <v>0</v>
      </c>
      <c r="H13" s="9">
        <v>14</v>
      </c>
    </row>
    <row r="14" spans="2:8">
      <c r="B14" s="10"/>
      <c r="C14" s="10" t="s">
        <v>28</v>
      </c>
      <c r="D14" s="7">
        <v>12</v>
      </c>
      <c r="E14" s="6">
        <v>2</v>
      </c>
      <c r="F14" s="9">
        <v>14</v>
      </c>
      <c r="G14" s="7">
        <v>0</v>
      </c>
      <c r="H14" s="9">
        <v>14</v>
      </c>
    </row>
    <row r="15" spans="2:8">
      <c r="B15" s="10"/>
      <c r="C15" s="10" t="s">
        <v>29</v>
      </c>
      <c r="D15" s="6"/>
      <c r="E15" s="6"/>
      <c r="F15" s="9">
        <v>15.1</v>
      </c>
      <c r="G15" s="7">
        <v>1.1000000000000001</v>
      </c>
      <c r="H15" s="9">
        <v>14</v>
      </c>
    </row>
    <row r="16" spans="2:8">
      <c r="B16" s="10"/>
      <c r="C16" s="10" t="s">
        <v>30</v>
      </c>
      <c r="D16" s="6"/>
      <c r="E16" s="6"/>
      <c r="F16" s="9">
        <v>15.5</v>
      </c>
      <c r="G16" s="7">
        <v>1.9</v>
      </c>
      <c r="H16" s="9">
        <v>13.6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 s="1" customFormat="1">
      <c r="C34" s="23"/>
    </row>
    <row r="35" spans="3:4" s="1" customFormat="1">
      <c r="D35" s="21"/>
    </row>
    <row r="36" spans="3:4" s="1" customFormat="1">
      <c r="D36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H38"/>
  <sheetViews>
    <sheetView topLeftCell="A17" workbookViewId="0">
      <selection activeCell="B25" sqref="B25: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12</v>
      </c>
      <c r="E6" s="7">
        <v>0.5</v>
      </c>
      <c r="F6" s="24">
        <v>12.5</v>
      </c>
      <c r="G6" s="7"/>
      <c r="H6" s="24">
        <v>12.5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12</v>
      </c>
      <c r="E8" s="7">
        <v>1</v>
      </c>
      <c r="F8" s="9">
        <v>13</v>
      </c>
      <c r="G8" s="7">
        <v>0</v>
      </c>
      <c r="H8" s="9">
        <v>13</v>
      </c>
    </row>
    <row r="9" spans="2:8">
      <c r="B9" s="17"/>
      <c r="C9" s="10" t="s">
        <v>28</v>
      </c>
      <c r="D9" s="7">
        <v>12</v>
      </c>
      <c r="E9" s="7">
        <v>1</v>
      </c>
      <c r="F9" s="9">
        <v>13</v>
      </c>
      <c r="G9" s="7">
        <v>0</v>
      </c>
      <c r="H9" s="9">
        <v>13</v>
      </c>
    </row>
    <row r="10" spans="2:8" ht="16.5">
      <c r="B10" s="17"/>
      <c r="C10" s="10" t="s">
        <v>29</v>
      </c>
      <c r="D10" s="6"/>
      <c r="E10" s="6"/>
      <c r="F10" s="9">
        <v>12.2</v>
      </c>
      <c r="G10" s="7">
        <v>0.5</v>
      </c>
      <c r="H10" s="4" t="s">
        <v>46</v>
      </c>
    </row>
    <row r="11" spans="2:8" ht="16.5">
      <c r="B11" s="17"/>
      <c r="C11" s="10" t="s">
        <v>30</v>
      </c>
      <c r="D11" s="6"/>
      <c r="E11" s="6"/>
      <c r="F11" s="9">
        <v>12.9</v>
      </c>
      <c r="G11" s="7">
        <v>1.1000000000000001</v>
      </c>
      <c r="H11" s="4" t="s">
        <v>47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 ht="16.5">
      <c r="B13" s="17"/>
      <c r="C13" s="10" t="s">
        <v>27</v>
      </c>
      <c r="D13" s="7">
        <v>12</v>
      </c>
      <c r="E13" s="6">
        <v>2</v>
      </c>
      <c r="F13" s="9">
        <v>14</v>
      </c>
      <c r="G13" s="7">
        <v>0</v>
      </c>
      <c r="H13" s="4" t="s">
        <v>48</v>
      </c>
    </row>
    <row r="14" spans="2:8" ht="16.5">
      <c r="B14" s="10"/>
      <c r="C14" s="10" t="s">
        <v>28</v>
      </c>
      <c r="D14" s="7">
        <v>12</v>
      </c>
      <c r="E14" s="6">
        <v>2</v>
      </c>
      <c r="F14" s="9">
        <v>14</v>
      </c>
      <c r="G14" s="7">
        <v>0</v>
      </c>
      <c r="H14" s="4" t="s">
        <v>49</v>
      </c>
    </row>
    <row r="15" spans="2:8" ht="16.5">
      <c r="B15" s="10"/>
      <c r="C15" s="10" t="s">
        <v>29</v>
      </c>
      <c r="D15" s="6"/>
      <c r="E15" s="6"/>
      <c r="F15" s="9">
        <v>15.1</v>
      </c>
      <c r="G15" s="7">
        <v>1.1000000000000001</v>
      </c>
      <c r="H15" s="4" t="s">
        <v>50</v>
      </c>
    </row>
    <row r="16" spans="2:8" ht="16.5">
      <c r="B16" s="10"/>
      <c r="C16" s="10" t="s">
        <v>30</v>
      </c>
      <c r="D16" s="6"/>
      <c r="E16" s="6"/>
      <c r="F16" s="9">
        <v>15.5</v>
      </c>
      <c r="G16" s="7">
        <v>1.9</v>
      </c>
      <c r="H16" s="4" t="s">
        <v>51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105</v>
      </c>
    </row>
    <row r="26" spans="2:8" ht="18">
      <c r="B26" s="25" t="s">
        <v>52</v>
      </c>
      <c r="C26" s="2"/>
    </row>
    <row r="27" spans="2:8" ht="18">
      <c r="B27" s="25" t="s">
        <v>53</v>
      </c>
      <c r="C27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  <ignoredErrors>
    <ignoredError sqref="H10:H1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H38"/>
  <sheetViews>
    <sheetView topLeftCell="A19"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12</v>
      </c>
      <c r="E6" s="7">
        <v>0.5</v>
      </c>
      <c r="F6" s="24">
        <v>12.5</v>
      </c>
      <c r="G6" s="7"/>
      <c r="H6" s="24">
        <v>12.5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12</v>
      </c>
      <c r="E8" s="7">
        <v>1</v>
      </c>
      <c r="F8" s="9">
        <v>13</v>
      </c>
      <c r="G8" s="7">
        <v>0</v>
      </c>
      <c r="H8" s="9">
        <v>13</v>
      </c>
    </row>
    <row r="9" spans="2:8">
      <c r="B9" s="17"/>
      <c r="C9" s="10" t="s">
        <v>28</v>
      </c>
      <c r="D9" s="7">
        <v>12</v>
      </c>
      <c r="E9" s="7">
        <v>1</v>
      </c>
      <c r="F9" s="9">
        <v>13</v>
      </c>
      <c r="G9" s="7">
        <v>0</v>
      </c>
      <c r="H9" s="9">
        <v>13</v>
      </c>
    </row>
    <row r="10" spans="2:8" ht="16.5">
      <c r="B10" s="17"/>
      <c r="C10" s="10" t="s">
        <v>29</v>
      </c>
      <c r="D10" s="6"/>
      <c r="E10" s="6"/>
      <c r="F10" s="9">
        <v>12.2</v>
      </c>
      <c r="G10" s="7">
        <v>0.5</v>
      </c>
      <c r="H10" s="4" t="s">
        <v>46</v>
      </c>
    </row>
    <row r="11" spans="2:8" ht="16.5">
      <c r="B11" s="17"/>
      <c r="C11" s="10" t="s">
        <v>30</v>
      </c>
      <c r="D11" s="6"/>
      <c r="E11" s="6"/>
      <c r="F11" s="9">
        <v>12.9</v>
      </c>
      <c r="G11" s="7">
        <v>1.1000000000000001</v>
      </c>
      <c r="H11" s="4" t="s">
        <v>47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 ht="16.5">
      <c r="B13" s="17"/>
      <c r="C13" s="10" t="s">
        <v>27</v>
      </c>
      <c r="D13" s="7">
        <v>12</v>
      </c>
      <c r="E13" s="6">
        <v>2</v>
      </c>
      <c r="F13" s="9">
        <v>14</v>
      </c>
      <c r="G13" s="7">
        <v>0</v>
      </c>
      <c r="H13" s="4" t="s">
        <v>48</v>
      </c>
    </row>
    <row r="14" spans="2:8" ht="16.5">
      <c r="B14" s="10"/>
      <c r="C14" s="10" t="s">
        <v>28</v>
      </c>
      <c r="D14" s="7">
        <v>12</v>
      </c>
      <c r="E14" s="6">
        <v>2</v>
      </c>
      <c r="F14" s="9">
        <v>14</v>
      </c>
      <c r="G14" s="7">
        <v>0</v>
      </c>
      <c r="H14" s="4" t="s">
        <v>49</v>
      </c>
    </row>
    <row r="15" spans="2:8" ht="16.5">
      <c r="B15" s="10"/>
      <c r="C15" s="10" t="s">
        <v>29</v>
      </c>
      <c r="D15" s="6"/>
      <c r="E15" s="6"/>
      <c r="F15" s="9">
        <v>15.1</v>
      </c>
      <c r="G15" s="7">
        <v>1.1000000000000001</v>
      </c>
      <c r="H15" s="4" t="s">
        <v>50</v>
      </c>
    </row>
    <row r="16" spans="2:8" ht="16.5">
      <c r="B16" s="10"/>
      <c r="C16" s="10" t="s">
        <v>30</v>
      </c>
      <c r="D16" s="6"/>
      <c r="E16" s="6"/>
      <c r="F16" s="9">
        <v>15.5</v>
      </c>
      <c r="G16" s="7">
        <v>1.9</v>
      </c>
      <c r="H16" s="4" t="s">
        <v>51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5" t="s">
        <v>52</v>
      </c>
      <c r="C26" s="2"/>
    </row>
    <row r="27" spans="2:8" ht="18">
      <c r="B27" s="25" t="s">
        <v>53</v>
      </c>
      <c r="C27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  <ignoredErrors>
    <ignoredError sqref="H10:H1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38"/>
  <sheetViews>
    <sheetView topLeftCell="A13" workbookViewId="0">
      <selection activeCell="B27" sqref="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9.5</v>
      </c>
      <c r="E6" s="26" t="s">
        <v>54</v>
      </c>
      <c r="F6" s="24">
        <v>12</v>
      </c>
      <c r="G6" s="7"/>
      <c r="H6" s="24">
        <v>12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9.5</v>
      </c>
      <c r="E8" s="26" t="s">
        <v>55</v>
      </c>
      <c r="F8" s="9">
        <v>12.5</v>
      </c>
      <c r="G8" s="7">
        <v>0</v>
      </c>
      <c r="H8" s="26" t="s">
        <v>58</v>
      </c>
    </row>
    <row r="9" spans="2:8" ht="18">
      <c r="B9" s="17"/>
      <c r="C9" s="10" t="s">
        <v>28</v>
      </c>
      <c r="D9" s="7">
        <v>9.5</v>
      </c>
      <c r="E9" s="26" t="s">
        <v>55</v>
      </c>
      <c r="F9" s="9">
        <v>12.5</v>
      </c>
      <c r="G9" s="7">
        <v>0</v>
      </c>
      <c r="H9" s="26" t="s">
        <v>58</v>
      </c>
    </row>
    <row r="10" spans="2:8" ht="16.5">
      <c r="B10" s="17"/>
      <c r="C10" s="10" t="s">
        <v>29</v>
      </c>
      <c r="D10" s="6">
        <v>10</v>
      </c>
      <c r="E10" s="6">
        <v>1</v>
      </c>
      <c r="F10" s="4" t="s">
        <v>59</v>
      </c>
      <c r="G10" s="7">
        <v>0.5</v>
      </c>
      <c r="H10" s="4" t="s">
        <v>61</v>
      </c>
    </row>
    <row r="11" spans="2:8" ht="16.5">
      <c r="B11" s="17"/>
      <c r="C11" s="10" t="s">
        <v>30</v>
      </c>
      <c r="D11" s="6">
        <v>10.7</v>
      </c>
      <c r="E11" s="6">
        <v>1</v>
      </c>
      <c r="F11" s="4" t="s">
        <v>60</v>
      </c>
      <c r="G11" s="7">
        <v>1.1000000000000001</v>
      </c>
      <c r="H11" s="4" t="s">
        <v>62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 ht="18">
      <c r="B13" s="17"/>
      <c r="C13" s="10" t="s">
        <v>27</v>
      </c>
      <c r="D13" s="7">
        <v>9.5</v>
      </c>
      <c r="E13" s="27" t="s">
        <v>56</v>
      </c>
      <c r="F13" s="9">
        <v>13.5</v>
      </c>
      <c r="G13" s="7">
        <v>0</v>
      </c>
      <c r="H13" s="26" t="s">
        <v>64</v>
      </c>
    </row>
    <row r="14" spans="2:8" ht="18">
      <c r="B14" s="10"/>
      <c r="C14" s="10" t="s">
        <v>28</v>
      </c>
      <c r="D14" s="7">
        <v>9.5</v>
      </c>
      <c r="E14" s="27" t="s">
        <v>56</v>
      </c>
      <c r="F14" s="9">
        <v>13.5</v>
      </c>
      <c r="G14" s="7">
        <v>0</v>
      </c>
      <c r="H14" s="26" t="s">
        <v>64</v>
      </c>
    </row>
    <row r="15" spans="2:8" ht="16.5">
      <c r="B15" s="10"/>
      <c r="C15" s="10" t="s">
        <v>29</v>
      </c>
      <c r="D15" s="6">
        <v>13.7</v>
      </c>
      <c r="E15" s="6">
        <v>1</v>
      </c>
      <c r="F15" s="9">
        <v>14.7</v>
      </c>
      <c r="G15" s="7">
        <v>1.1000000000000001</v>
      </c>
      <c r="H15" s="4" t="s">
        <v>48</v>
      </c>
    </row>
    <row r="16" spans="2:8" ht="16.5">
      <c r="B16" s="10"/>
      <c r="C16" s="10" t="s">
        <v>30</v>
      </c>
      <c r="D16" s="6">
        <v>13.8</v>
      </c>
      <c r="E16" s="6">
        <v>1</v>
      </c>
      <c r="F16" s="9">
        <v>14.8</v>
      </c>
      <c r="G16" s="7">
        <v>1.9</v>
      </c>
      <c r="H16" s="4" t="s">
        <v>63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25" t="s">
        <v>65</v>
      </c>
      <c r="C27" s="2"/>
    </row>
    <row r="28" spans="2:8" ht="18">
      <c r="B28" s="25"/>
      <c r="C28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" right="0.7" top="0.75" bottom="0.75" header="0.3" footer="0.3"/>
  <ignoredErrors>
    <ignoredError sqref="C4:H7 C12:H12 C8:G8 C9:G9 C10:E10 G10 C11:E11 G11 C16:G16 C15:G15 C14:G14 C13:G13 H8:H11 H13:H16 F10:F1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H38"/>
  <sheetViews>
    <sheetView topLeftCell="A13" workbookViewId="0">
      <selection activeCell="B27" sqref="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9.5</v>
      </c>
      <c r="E6" s="26" t="s">
        <v>66</v>
      </c>
      <c r="F6" s="24">
        <v>11</v>
      </c>
      <c r="G6" s="7"/>
      <c r="H6" s="24">
        <v>11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9.5</v>
      </c>
      <c r="E8" s="26" t="s">
        <v>67</v>
      </c>
      <c r="F8" s="9">
        <v>11.5</v>
      </c>
      <c r="G8" s="7">
        <v>0</v>
      </c>
      <c r="H8" s="29" t="s">
        <v>79</v>
      </c>
    </row>
    <row r="9" spans="2:8" ht="18">
      <c r="B9" s="17"/>
      <c r="C9" s="10" t="s">
        <v>28</v>
      </c>
      <c r="D9" s="7">
        <v>9.5</v>
      </c>
      <c r="E9" s="26" t="s">
        <v>67</v>
      </c>
      <c r="F9" s="9">
        <v>11.5</v>
      </c>
      <c r="G9" s="7">
        <v>0</v>
      </c>
      <c r="H9" s="29" t="s">
        <v>79</v>
      </c>
    </row>
    <row r="10" spans="2:8" ht="18">
      <c r="B10" s="17"/>
      <c r="C10" s="10" t="s">
        <v>29</v>
      </c>
      <c r="D10" s="6">
        <v>10.199999999999999</v>
      </c>
      <c r="E10" s="6">
        <v>1</v>
      </c>
      <c r="F10" s="4" t="s">
        <v>68</v>
      </c>
      <c r="G10" s="26" t="s">
        <v>69</v>
      </c>
      <c r="H10" s="4" t="s">
        <v>70</v>
      </c>
    </row>
    <row r="11" spans="2:8" ht="18">
      <c r="B11" s="17"/>
      <c r="C11" s="10" t="s">
        <v>30</v>
      </c>
      <c r="D11" s="6">
        <v>10.1</v>
      </c>
      <c r="E11" s="6">
        <v>1</v>
      </c>
      <c r="F11" s="4" t="s">
        <v>71</v>
      </c>
      <c r="G11" s="26" t="s">
        <v>72</v>
      </c>
      <c r="H11" s="4" t="s">
        <v>73</v>
      </c>
    </row>
    <row r="12" spans="2:8">
      <c r="B12" s="17" t="s">
        <v>9</v>
      </c>
      <c r="C12" s="11" t="s">
        <v>31</v>
      </c>
      <c r="D12" s="6"/>
      <c r="E12" s="6"/>
      <c r="F12" s="9"/>
      <c r="G12" s="26"/>
      <c r="H12" s="9"/>
    </row>
    <row r="13" spans="2:8" ht="18">
      <c r="B13" s="17"/>
      <c r="C13" s="10" t="s">
        <v>27</v>
      </c>
      <c r="D13" s="7">
        <v>9.5</v>
      </c>
      <c r="E13" s="27" t="s">
        <v>55</v>
      </c>
      <c r="F13" s="9">
        <v>12.5</v>
      </c>
      <c r="G13" s="26">
        <v>0</v>
      </c>
      <c r="H13" s="29" t="s">
        <v>80</v>
      </c>
    </row>
    <row r="14" spans="2:8" ht="18">
      <c r="B14" s="10"/>
      <c r="C14" s="10" t="s">
        <v>28</v>
      </c>
      <c r="D14" s="7">
        <v>9.5</v>
      </c>
      <c r="E14" s="27" t="s">
        <v>55</v>
      </c>
      <c r="F14" s="9">
        <v>12.5</v>
      </c>
      <c r="G14" s="26">
        <v>0</v>
      </c>
      <c r="H14" s="29" t="s">
        <v>80</v>
      </c>
    </row>
    <row r="15" spans="2:8" ht="18">
      <c r="B15" s="10"/>
      <c r="C15" s="10" t="s">
        <v>29</v>
      </c>
      <c r="D15" s="6">
        <v>13.9</v>
      </c>
      <c r="E15" s="6">
        <v>1</v>
      </c>
      <c r="F15" s="9">
        <v>14.9</v>
      </c>
      <c r="G15" s="26" t="s">
        <v>74</v>
      </c>
      <c r="H15" s="4" t="s">
        <v>75</v>
      </c>
    </row>
    <row r="16" spans="2:8" ht="18">
      <c r="B16" s="10"/>
      <c r="C16" s="10" t="s">
        <v>30</v>
      </c>
      <c r="D16" s="6">
        <v>13.9</v>
      </c>
      <c r="E16" s="6">
        <v>1</v>
      </c>
      <c r="F16" s="9">
        <v>14.9</v>
      </c>
      <c r="G16" s="26" t="s">
        <v>76</v>
      </c>
      <c r="H16" s="4" t="s">
        <v>77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25" t="s">
        <v>78</v>
      </c>
      <c r="C27" s="2"/>
    </row>
    <row r="28" spans="2:8" ht="18">
      <c r="B28" s="25"/>
      <c r="C28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" right="0.7" top="0.75" bottom="0.75" header="0.3" footer="0.3"/>
  <ignoredErrors>
    <ignoredError sqref="H8:H19 E6:G2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H38"/>
  <sheetViews>
    <sheetView topLeftCell="B1" zoomScale="80" zoomScaleNormal="80" workbookViewId="0">
      <selection activeCell="B28" sqref="B28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9.5</v>
      </c>
      <c r="E6" s="26" t="s">
        <v>81</v>
      </c>
      <c r="F6" s="24">
        <v>10</v>
      </c>
      <c r="G6" s="7"/>
      <c r="H6" s="24">
        <v>10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9.5</v>
      </c>
      <c r="E8" s="26" t="s">
        <v>87</v>
      </c>
      <c r="F8" s="9">
        <v>10.5</v>
      </c>
      <c r="G8" s="7">
        <v>0</v>
      </c>
      <c r="H8" s="29" t="s">
        <v>88</v>
      </c>
    </row>
    <row r="9" spans="2:8" ht="18">
      <c r="B9" s="17"/>
      <c r="C9" s="10" t="s">
        <v>28</v>
      </c>
      <c r="D9" s="7">
        <v>9.5</v>
      </c>
      <c r="E9" s="26" t="s">
        <v>87</v>
      </c>
      <c r="F9" s="9">
        <v>10.5</v>
      </c>
      <c r="G9" s="7">
        <v>0</v>
      </c>
      <c r="H9" s="29" t="s">
        <v>88</v>
      </c>
    </row>
    <row r="10" spans="2:8">
      <c r="B10" s="17"/>
      <c r="C10" s="10" t="s">
        <v>29</v>
      </c>
      <c r="D10" s="6">
        <v>10.1</v>
      </c>
      <c r="E10" s="6">
        <v>1</v>
      </c>
      <c r="F10" s="4" t="s">
        <v>71</v>
      </c>
      <c r="G10" s="26" t="s">
        <v>82</v>
      </c>
      <c r="H10" s="4" t="s">
        <v>86</v>
      </c>
    </row>
    <row r="11" spans="2:8">
      <c r="B11" s="17"/>
      <c r="C11" s="10" t="s">
        <v>30</v>
      </c>
      <c r="D11" s="6">
        <v>9.8000000000000007</v>
      </c>
      <c r="E11" s="6">
        <v>1</v>
      </c>
      <c r="F11" s="4" t="s">
        <v>89</v>
      </c>
      <c r="G11" s="26" t="s">
        <v>83</v>
      </c>
      <c r="H11" s="4" t="s">
        <v>90</v>
      </c>
    </row>
    <row r="12" spans="2:8">
      <c r="B12" s="17" t="s">
        <v>9</v>
      </c>
      <c r="C12" s="11" t="s">
        <v>31</v>
      </c>
      <c r="D12" s="6"/>
      <c r="E12" s="6"/>
      <c r="F12" s="9"/>
      <c r="G12" s="26"/>
      <c r="H12" s="9"/>
    </row>
    <row r="13" spans="2:8" ht="18">
      <c r="B13" s="17"/>
      <c r="C13" s="10" t="s">
        <v>27</v>
      </c>
      <c r="D13" s="7">
        <v>9.5</v>
      </c>
      <c r="E13" s="27" t="s">
        <v>67</v>
      </c>
      <c r="F13" s="9">
        <v>11.5</v>
      </c>
      <c r="G13" s="26">
        <v>0</v>
      </c>
      <c r="H13" s="29" t="s">
        <v>79</v>
      </c>
    </row>
    <row r="14" spans="2:8" ht="18">
      <c r="B14" s="10"/>
      <c r="C14" s="10" t="s">
        <v>28</v>
      </c>
      <c r="D14" s="7">
        <v>9.5</v>
      </c>
      <c r="E14" s="27" t="s">
        <v>67</v>
      </c>
      <c r="F14" s="9">
        <v>11.5</v>
      </c>
      <c r="G14" s="26">
        <v>0</v>
      </c>
      <c r="H14" s="29" t="s">
        <v>79</v>
      </c>
    </row>
    <row r="15" spans="2:8" ht="16.5">
      <c r="B15" s="10"/>
      <c r="C15" s="10" t="s">
        <v>29</v>
      </c>
      <c r="D15" s="6">
        <v>13.9</v>
      </c>
      <c r="E15" s="6">
        <v>1</v>
      </c>
      <c r="F15" s="29" t="s">
        <v>91</v>
      </c>
      <c r="G15" s="26" t="s">
        <v>84</v>
      </c>
      <c r="H15" s="4" t="s">
        <v>75</v>
      </c>
    </row>
    <row r="16" spans="2:8" ht="16.5">
      <c r="B16" s="10"/>
      <c r="C16" s="10" t="s">
        <v>30</v>
      </c>
      <c r="D16" s="6">
        <v>13.9</v>
      </c>
      <c r="E16" s="6">
        <v>1</v>
      </c>
      <c r="F16" s="29" t="s">
        <v>91</v>
      </c>
      <c r="G16" s="26" t="s">
        <v>85</v>
      </c>
      <c r="H16" s="4" t="s">
        <v>77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30" t="s">
        <v>102</v>
      </c>
      <c r="C27" s="2"/>
    </row>
    <row r="28" spans="2:8" ht="18">
      <c r="B28" s="25"/>
      <c r="C28" s="2"/>
    </row>
    <row r="29" spans="2:8" ht="15.75">
      <c r="B29" s="18" t="s">
        <v>36</v>
      </c>
    </row>
    <row r="30" spans="2:8" ht="28.5">
      <c r="B30" s="17"/>
      <c r="C30" s="3" t="s">
        <v>37</v>
      </c>
      <c r="D30" s="3" t="s">
        <v>21</v>
      </c>
    </row>
    <row r="31" spans="2:8">
      <c r="B31" s="10">
        <v>1</v>
      </c>
      <c r="C31" s="10" t="s">
        <v>38</v>
      </c>
      <c r="D31" s="6">
        <v>1</v>
      </c>
    </row>
    <row r="32" spans="2:8">
      <c r="B32" s="10">
        <v>2</v>
      </c>
      <c r="C32" s="10" t="s">
        <v>39</v>
      </c>
      <c r="D32" s="6">
        <v>2</v>
      </c>
    </row>
    <row r="33" spans="2:4">
      <c r="B33" s="10">
        <v>3</v>
      </c>
      <c r="C33" s="10" t="s">
        <v>14</v>
      </c>
      <c r="D33" s="6">
        <v>1</v>
      </c>
    </row>
    <row r="34" spans="2:4">
      <c r="B34" s="10">
        <v>4</v>
      </c>
      <c r="C34" s="10" t="s">
        <v>15</v>
      </c>
      <c r="D34" s="6">
        <v>1</v>
      </c>
    </row>
    <row r="36" spans="2:4">
      <c r="C36" s="23"/>
    </row>
    <row r="37" spans="2:4">
      <c r="D37" s="21"/>
    </row>
    <row r="38" spans="2:4">
      <c r="D38" s="21"/>
    </row>
  </sheetData>
  <pageMargins left="0.7" right="0.7" top="0.75" bottom="0.75" header="0.3" footer="0.3"/>
  <pageSetup paperSize="9" scale="62" orientation="portrait" horizontalDpi="4294967295" verticalDpi="4294967295" r:id="rId1"/>
  <ignoredErrors>
    <ignoredError sqref="C4:H4 C16:C23 C15 C5:C14 E6:H1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H39"/>
  <sheetViews>
    <sheetView workbookViewId="0">
      <selection activeCell="N17" sqref="N1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9.5</v>
      </c>
      <c r="E6" s="26" t="s">
        <v>92</v>
      </c>
      <c r="F6" s="24">
        <v>9.5</v>
      </c>
      <c r="G6" s="7"/>
      <c r="H6" s="24">
        <v>9.5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9.5</v>
      </c>
      <c r="E8" s="26" t="s">
        <v>81</v>
      </c>
      <c r="F8" s="9">
        <v>10</v>
      </c>
      <c r="G8" s="7">
        <v>0</v>
      </c>
      <c r="H8" s="29" t="s">
        <v>93</v>
      </c>
    </row>
    <row r="9" spans="2:8" ht="18">
      <c r="B9" s="17"/>
      <c r="C9" s="10" t="s">
        <v>28</v>
      </c>
      <c r="D9" s="7">
        <v>9.5</v>
      </c>
      <c r="E9" s="26" t="s">
        <v>81</v>
      </c>
      <c r="F9" s="9">
        <v>10</v>
      </c>
      <c r="G9" s="7">
        <v>0</v>
      </c>
      <c r="H9" s="29" t="s">
        <v>93</v>
      </c>
    </row>
    <row r="10" spans="2:8" ht="16.5">
      <c r="B10" s="17"/>
      <c r="C10" s="10" t="s">
        <v>29</v>
      </c>
      <c r="D10" s="6">
        <v>10.3</v>
      </c>
      <c r="E10" s="6">
        <v>1</v>
      </c>
      <c r="F10" s="4" t="s">
        <v>94</v>
      </c>
      <c r="G10" s="26" t="s">
        <v>82</v>
      </c>
      <c r="H10" s="4" t="s">
        <v>86</v>
      </c>
    </row>
    <row r="11" spans="2:8">
      <c r="B11" s="17"/>
      <c r="C11" s="10" t="s">
        <v>30</v>
      </c>
      <c r="D11" s="6">
        <v>8.5</v>
      </c>
      <c r="E11" s="6">
        <v>1</v>
      </c>
      <c r="F11" s="4" t="s">
        <v>95</v>
      </c>
      <c r="G11" s="26" t="s">
        <v>83</v>
      </c>
      <c r="H11" s="4" t="s">
        <v>96</v>
      </c>
    </row>
    <row r="12" spans="2:8">
      <c r="B12" s="17" t="s">
        <v>9</v>
      </c>
      <c r="C12" s="11" t="s">
        <v>31</v>
      </c>
      <c r="D12" s="6"/>
      <c r="E12" s="6"/>
      <c r="F12" s="9"/>
      <c r="G12" s="26"/>
      <c r="H12" s="9"/>
    </row>
    <row r="13" spans="2:8" ht="18">
      <c r="B13" s="17"/>
      <c r="C13" s="10" t="s">
        <v>27</v>
      </c>
      <c r="D13" s="7">
        <v>9.5</v>
      </c>
      <c r="E13" s="27" t="s">
        <v>66</v>
      </c>
      <c r="F13" s="9">
        <v>11</v>
      </c>
      <c r="G13" s="26">
        <v>0</v>
      </c>
      <c r="H13" s="29" t="s">
        <v>97</v>
      </c>
    </row>
    <row r="14" spans="2:8" ht="18">
      <c r="B14" s="10"/>
      <c r="C14" s="10" t="s">
        <v>28</v>
      </c>
      <c r="D14" s="7">
        <v>9.5</v>
      </c>
      <c r="E14" s="27" t="s">
        <v>66</v>
      </c>
      <c r="F14" s="9">
        <v>11</v>
      </c>
      <c r="G14" s="26">
        <v>0</v>
      </c>
      <c r="H14" s="29" t="s">
        <v>97</v>
      </c>
    </row>
    <row r="15" spans="2:8" ht="16.5">
      <c r="B15" s="10"/>
      <c r="C15" s="10" t="s">
        <v>29</v>
      </c>
      <c r="D15" s="6">
        <v>14.1</v>
      </c>
      <c r="E15" s="6">
        <v>1</v>
      </c>
      <c r="F15" s="29" t="s">
        <v>98</v>
      </c>
      <c r="G15" s="26" t="s">
        <v>84</v>
      </c>
      <c r="H15" s="4" t="s">
        <v>99</v>
      </c>
    </row>
    <row r="16" spans="2:8" ht="16.5">
      <c r="B16" s="10"/>
      <c r="C16" s="10" t="s">
        <v>30</v>
      </c>
      <c r="D16" s="6">
        <v>13.9</v>
      </c>
      <c r="E16" s="6">
        <v>1</v>
      </c>
      <c r="F16" s="29" t="s">
        <v>100</v>
      </c>
      <c r="G16" s="26" t="s">
        <v>85</v>
      </c>
      <c r="H16" s="4" t="s">
        <v>101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30" t="s">
        <v>103</v>
      </c>
      <c r="C27" s="2"/>
    </row>
    <row r="28" spans="2:8" ht="18">
      <c r="B28" s="30" t="s">
        <v>104</v>
      </c>
      <c r="C28" s="2"/>
    </row>
    <row r="29" spans="2:8" ht="18">
      <c r="B29" s="25"/>
      <c r="C29" s="2"/>
    </row>
    <row r="30" spans="2:8" ht="15.75">
      <c r="B30" s="18" t="s">
        <v>36</v>
      </c>
    </row>
    <row r="31" spans="2:8" ht="28.5">
      <c r="B31" s="17"/>
      <c r="C31" s="3" t="s">
        <v>37</v>
      </c>
      <c r="D31" s="3" t="s">
        <v>21</v>
      </c>
    </row>
    <row r="32" spans="2:8">
      <c r="B32" s="10">
        <v>1</v>
      </c>
      <c r="C32" s="10" t="s">
        <v>38</v>
      </c>
      <c r="D32" s="6">
        <v>1</v>
      </c>
    </row>
    <row r="33" spans="2:4">
      <c r="B33" s="10">
        <v>2</v>
      </c>
      <c r="C33" s="10" t="s">
        <v>39</v>
      </c>
      <c r="D33" s="6">
        <v>2</v>
      </c>
    </row>
    <row r="34" spans="2:4">
      <c r="B34" s="10">
        <v>3</v>
      </c>
      <c r="C34" s="10" t="s">
        <v>14</v>
      </c>
      <c r="D34" s="6">
        <v>1</v>
      </c>
    </row>
    <row r="35" spans="2:4">
      <c r="B35" s="10">
        <v>4</v>
      </c>
      <c r="C35" s="10" t="s">
        <v>15</v>
      </c>
      <c r="D35" s="6">
        <v>1</v>
      </c>
    </row>
    <row r="37" spans="2:4">
      <c r="C37" s="23"/>
    </row>
    <row r="38" spans="2:4">
      <c r="D38" s="21"/>
    </row>
    <row r="39" spans="2:4">
      <c r="D39" s="21"/>
    </row>
  </sheetData>
  <pageMargins left="0.7" right="0.7" top="0.75" bottom="0.75" header="0.3" footer="0.3"/>
  <pageSetup paperSize="9" orientation="portrait" horizontalDpi="300" verticalDpi="300" r:id="rId1"/>
  <ignoredErrors>
    <ignoredError sqref="C4:H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2"/>
  <sheetViews>
    <sheetView workbookViewId="0">
      <selection activeCell="B27" sqref="B27:D32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9"/>
    </row>
    <row r="6" spans="2:8" ht="30">
      <c r="B6" s="17" t="s">
        <v>7</v>
      </c>
      <c r="C6" s="8" t="s">
        <v>25</v>
      </c>
      <c r="D6" s="9"/>
      <c r="E6" s="6"/>
      <c r="F6" s="9">
        <v>10.5</v>
      </c>
      <c r="G6" s="7"/>
      <c r="H6" s="9">
        <v>10.5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20" t="s">
        <v>16</v>
      </c>
      <c r="C25" s="2" t="s">
        <v>43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39"/>
  <sheetViews>
    <sheetView zoomScale="90" zoomScaleNormal="90" workbookViewId="0">
      <selection activeCell="H4" sqref="H4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</v>
      </c>
      <c r="E6" s="26" t="s">
        <v>92</v>
      </c>
      <c r="F6" s="24">
        <v>9</v>
      </c>
      <c r="G6" s="7"/>
      <c r="H6" s="24">
        <v>9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 ht="18">
      <c r="B8" s="17"/>
      <c r="C8" s="10" t="s">
        <v>27</v>
      </c>
      <c r="D8" s="7">
        <v>9</v>
      </c>
      <c r="E8" s="26" t="s">
        <v>81</v>
      </c>
      <c r="F8" s="9">
        <v>9.5</v>
      </c>
      <c r="G8" s="7">
        <v>0</v>
      </c>
      <c r="H8" s="29" t="s">
        <v>119</v>
      </c>
    </row>
    <row r="9" spans="2:8" ht="18">
      <c r="B9" s="17"/>
      <c r="C9" s="10" t="s">
        <v>28</v>
      </c>
      <c r="D9" s="7">
        <v>9</v>
      </c>
      <c r="E9" s="26" t="s">
        <v>81</v>
      </c>
      <c r="F9" s="9">
        <v>9.5</v>
      </c>
      <c r="G9" s="7">
        <v>0</v>
      </c>
      <c r="H9" s="29" t="s">
        <v>119</v>
      </c>
    </row>
    <row r="10" spans="2:8" ht="16.5">
      <c r="B10" s="17"/>
      <c r="C10" s="10" t="s">
        <v>29</v>
      </c>
      <c r="D10" s="6">
        <v>10.3</v>
      </c>
      <c r="E10" s="6">
        <v>1</v>
      </c>
      <c r="F10" s="4" t="s">
        <v>94</v>
      </c>
      <c r="G10" s="26" t="s">
        <v>82</v>
      </c>
      <c r="H10" s="4" t="s">
        <v>86</v>
      </c>
    </row>
    <row r="11" spans="2:8">
      <c r="B11" s="17"/>
      <c r="C11" s="10" t="s">
        <v>30</v>
      </c>
      <c r="D11" s="6">
        <v>8.5</v>
      </c>
      <c r="E11" s="6">
        <v>1</v>
      </c>
      <c r="F11" s="4" t="s">
        <v>95</v>
      </c>
      <c r="G11" s="26" t="s">
        <v>83</v>
      </c>
      <c r="H11" s="4" t="s">
        <v>96</v>
      </c>
    </row>
    <row r="12" spans="2:8">
      <c r="B12" s="17" t="s">
        <v>9</v>
      </c>
      <c r="C12" s="11" t="s">
        <v>31</v>
      </c>
      <c r="D12" s="6"/>
      <c r="E12" s="6"/>
      <c r="F12" s="9"/>
      <c r="G12" s="26"/>
      <c r="H12" s="9"/>
    </row>
    <row r="13" spans="2:8" ht="18">
      <c r="B13" s="17"/>
      <c r="C13" s="10" t="s">
        <v>27</v>
      </c>
      <c r="D13" s="7">
        <v>9</v>
      </c>
      <c r="E13" s="27" t="s">
        <v>66</v>
      </c>
      <c r="F13" s="9">
        <v>10.5</v>
      </c>
      <c r="G13" s="26">
        <v>0</v>
      </c>
      <c r="H13" s="29" t="s">
        <v>88</v>
      </c>
    </row>
    <row r="14" spans="2:8" ht="18">
      <c r="B14" s="10"/>
      <c r="C14" s="10" t="s">
        <v>28</v>
      </c>
      <c r="D14" s="7">
        <v>9</v>
      </c>
      <c r="E14" s="27" t="s">
        <v>66</v>
      </c>
      <c r="F14" s="9">
        <v>10.5</v>
      </c>
      <c r="G14" s="26">
        <v>0</v>
      </c>
      <c r="H14" s="29" t="s">
        <v>88</v>
      </c>
    </row>
    <row r="15" spans="2:8" ht="16.5">
      <c r="B15" s="10"/>
      <c r="C15" s="10" t="s">
        <v>29</v>
      </c>
      <c r="D15" s="6">
        <v>14.1</v>
      </c>
      <c r="E15" s="6">
        <v>1</v>
      </c>
      <c r="F15" s="29" t="s">
        <v>117</v>
      </c>
      <c r="G15" s="26" t="s">
        <v>84</v>
      </c>
      <c r="H15" s="4" t="s">
        <v>106</v>
      </c>
    </row>
    <row r="16" spans="2:8" ht="16.5">
      <c r="B16" s="10"/>
      <c r="C16" s="10" t="s">
        <v>30</v>
      </c>
      <c r="D16" s="6">
        <v>13.9</v>
      </c>
      <c r="E16" s="6">
        <v>1</v>
      </c>
      <c r="F16" s="29" t="s">
        <v>118</v>
      </c>
      <c r="G16" s="26" t="s">
        <v>85</v>
      </c>
      <c r="H16" s="4" t="s">
        <v>107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1</v>
      </c>
      <c r="G21" s="7"/>
      <c r="H21" s="9">
        <v>1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1</v>
      </c>
      <c r="G24" s="7"/>
      <c r="H24" s="9">
        <v>1</v>
      </c>
    </row>
    <row r="25" spans="2:8">
      <c r="B25" s="15" t="s">
        <v>16</v>
      </c>
      <c r="C25" s="2" t="s">
        <v>35</v>
      </c>
    </row>
    <row r="26" spans="2:8" ht="18">
      <c r="B26" s="28" t="s">
        <v>57</v>
      </c>
      <c r="C26" s="2"/>
    </row>
    <row r="27" spans="2:8" ht="18">
      <c r="B27" s="30" t="s">
        <v>103</v>
      </c>
      <c r="C27" s="2"/>
    </row>
    <row r="28" spans="2:8" ht="18">
      <c r="B28" s="30" t="s">
        <v>104</v>
      </c>
      <c r="C28" s="2"/>
    </row>
    <row r="29" spans="2:8" ht="18">
      <c r="B29" s="25"/>
      <c r="C29" s="2"/>
    </row>
    <row r="30" spans="2:8" ht="15.75">
      <c r="B30" s="18" t="s">
        <v>36</v>
      </c>
    </row>
    <row r="31" spans="2:8" ht="28.5">
      <c r="B31" s="17"/>
      <c r="C31" s="3" t="s">
        <v>37</v>
      </c>
      <c r="D31" s="3" t="s">
        <v>21</v>
      </c>
    </row>
    <row r="32" spans="2:8">
      <c r="B32" s="10">
        <v>1</v>
      </c>
      <c r="C32" s="10" t="s">
        <v>38</v>
      </c>
      <c r="D32" s="6">
        <v>1</v>
      </c>
    </row>
    <row r="33" spans="2:4">
      <c r="B33" s="10">
        <v>2</v>
      </c>
      <c r="C33" s="10" t="s">
        <v>39</v>
      </c>
      <c r="D33" s="6">
        <v>2</v>
      </c>
    </row>
    <row r="34" spans="2:4">
      <c r="B34" s="10">
        <v>3</v>
      </c>
      <c r="C34" s="10" t="s">
        <v>14</v>
      </c>
      <c r="D34" s="6">
        <v>1</v>
      </c>
    </row>
    <row r="35" spans="2:4">
      <c r="B35" s="10">
        <v>4</v>
      </c>
      <c r="C35" s="10" t="s">
        <v>15</v>
      </c>
      <c r="D35" s="6">
        <v>1</v>
      </c>
    </row>
    <row r="37" spans="2:4">
      <c r="C37" s="23"/>
    </row>
    <row r="38" spans="2:4">
      <c r="D38" s="21"/>
    </row>
    <row r="39" spans="2:4">
      <c r="D39" s="21"/>
    </row>
  </sheetData>
  <pageMargins left="0.7" right="0.7" top="0.75" bottom="0.75" header="0.3" footer="0.3"/>
  <pageSetup paperSize="9" orientation="portrait" horizontalDpi="300" verticalDpi="300" r:id="rId1"/>
  <ignoredErrors>
    <ignoredError sqref="C4:I2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40"/>
  <sheetViews>
    <sheetView zoomScale="90" zoomScaleNormal="90" workbookViewId="0">
      <selection activeCell="M19" sqref="M19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7" width="23.28515625" style="1" customWidth="1"/>
    <col min="8" max="8" width="20.140625" style="1" customWidth="1"/>
    <col min="9" max="9" width="17.5703125" style="1" customWidth="1"/>
    <col min="10" max="16384" width="9.140625" style="1"/>
  </cols>
  <sheetData>
    <row r="1" spans="2:9" ht="24.75" customHeight="1"/>
    <row r="2" spans="2:9" ht="13.5" customHeight="1">
      <c r="B2" s="18" t="s">
        <v>18</v>
      </c>
    </row>
    <row r="3" spans="2:9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21</v>
      </c>
      <c r="H3" s="3" t="s">
        <v>41</v>
      </c>
      <c r="I3" s="3" t="s">
        <v>143</v>
      </c>
    </row>
    <row r="4" spans="2:9" ht="42.75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4" t="s">
        <v>110</v>
      </c>
      <c r="I4" s="3" t="s">
        <v>111</v>
      </c>
    </row>
    <row r="5" spans="2:9">
      <c r="B5" s="16" t="s">
        <v>6</v>
      </c>
      <c r="C5" s="5" t="s">
        <v>24</v>
      </c>
      <c r="D5" s="14"/>
      <c r="E5" s="6"/>
      <c r="F5" s="9"/>
      <c r="G5" s="9"/>
      <c r="H5" s="7"/>
      <c r="I5" s="9"/>
    </row>
    <row r="6" spans="2:9" ht="30">
      <c r="B6" s="17" t="s">
        <v>7</v>
      </c>
      <c r="C6" s="8" t="s">
        <v>25</v>
      </c>
      <c r="D6" s="7">
        <v>9</v>
      </c>
      <c r="E6" s="26" t="s">
        <v>92</v>
      </c>
      <c r="F6" s="24">
        <v>9</v>
      </c>
      <c r="G6" s="24"/>
      <c r="H6" s="7"/>
      <c r="I6" s="24">
        <v>9</v>
      </c>
    </row>
    <row r="7" spans="2:9" ht="30">
      <c r="B7" s="17" t="s">
        <v>8</v>
      </c>
      <c r="C7" s="8" t="s">
        <v>26</v>
      </c>
      <c r="D7" s="7"/>
      <c r="E7" s="7"/>
      <c r="F7" s="24"/>
      <c r="G7" s="24"/>
      <c r="H7" s="7"/>
      <c r="I7" s="24"/>
    </row>
    <row r="8" spans="2:9" ht="18">
      <c r="B8" s="17"/>
      <c r="C8" s="10" t="s">
        <v>27</v>
      </c>
      <c r="D8" s="7">
        <v>9</v>
      </c>
      <c r="E8" s="26" t="s">
        <v>81</v>
      </c>
      <c r="F8" s="9">
        <v>9.5</v>
      </c>
      <c r="G8" s="26" t="s">
        <v>92</v>
      </c>
      <c r="H8" s="7">
        <v>0</v>
      </c>
      <c r="I8" s="29" t="s">
        <v>114</v>
      </c>
    </row>
    <row r="9" spans="2:9" ht="18">
      <c r="B9" s="17"/>
      <c r="C9" s="10" t="s">
        <v>28</v>
      </c>
      <c r="D9" s="7">
        <v>9</v>
      </c>
      <c r="E9" s="26" t="s">
        <v>81</v>
      </c>
      <c r="F9" s="9">
        <v>9.5</v>
      </c>
      <c r="G9" s="26" t="s">
        <v>92</v>
      </c>
      <c r="H9" s="7">
        <v>0</v>
      </c>
      <c r="I9" s="29" t="s">
        <v>114</v>
      </c>
    </row>
    <row r="10" spans="2:9">
      <c r="B10" s="17"/>
      <c r="C10" s="10" t="s">
        <v>29</v>
      </c>
      <c r="D10" s="6">
        <v>10.1</v>
      </c>
      <c r="E10" s="6">
        <v>1</v>
      </c>
      <c r="F10" s="4" t="s">
        <v>71</v>
      </c>
      <c r="G10" s="4"/>
      <c r="H10" s="26" t="s">
        <v>82</v>
      </c>
      <c r="I10" s="4" t="s">
        <v>86</v>
      </c>
    </row>
    <row r="11" spans="2:9">
      <c r="B11" s="17"/>
      <c r="C11" s="10" t="s">
        <v>30</v>
      </c>
      <c r="D11" s="6">
        <v>8.4</v>
      </c>
      <c r="E11" s="6">
        <v>1</v>
      </c>
      <c r="F11" s="4" t="s">
        <v>108</v>
      </c>
      <c r="G11" s="4"/>
      <c r="H11" s="26" t="s">
        <v>83</v>
      </c>
      <c r="I11" s="4" t="s">
        <v>109</v>
      </c>
    </row>
    <row r="12" spans="2:9">
      <c r="B12" s="17" t="s">
        <v>9</v>
      </c>
      <c r="C12" s="11" t="s">
        <v>31</v>
      </c>
      <c r="D12" s="6"/>
      <c r="E12" s="6"/>
      <c r="F12" s="9"/>
      <c r="G12" s="9"/>
      <c r="H12" s="26"/>
      <c r="I12" s="9"/>
    </row>
    <row r="13" spans="2:9" ht="18">
      <c r="B13" s="17"/>
      <c r="C13" s="10" t="s">
        <v>27</v>
      </c>
      <c r="D13" s="7">
        <v>9</v>
      </c>
      <c r="E13" s="27" t="s">
        <v>66</v>
      </c>
      <c r="F13" s="9">
        <v>10.5</v>
      </c>
      <c r="G13" s="26" t="s">
        <v>87</v>
      </c>
      <c r="H13" s="26">
        <v>0</v>
      </c>
      <c r="I13" s="29" t="s">
        <v>90</v>
      </c>
    </row>
    <row r="14" spans="2:9" ht="18">
      <c r="B14" s="10"/>
      <c r="C14" s="10" t="s">
        <v>28</v>
      </c>
      <c r="D14" s="7">
        <v>9</v>
      </c>
      <c r="E14" s="27" t="s">
        <v>66</v>
      </c>
      <c r="F14" s="9">
        <v>10.5</v>
      </c>
      <c r="G14" s="26" t="s">
        <v>87</v>
      </c>
      <c r="H14" s="26">
        <v>0</v>
      </c>
      <c r="I14" s="29" t="s">
        <v>90</v>
      </c>
    </row>
    <row r="15" spans="2:9" ht="16.5">
      <c r="B15" s="10"/>
      <c r="C15" s="10" t="s">
        <v>29</v>
      </c>
      <c r="D15" s="6">
        <v>14.2</v>
      </c>
      <c r="E15" s="6">
        <v>1</v>
      </c>
      <c r="F15" s="29" t="s">
        <v>112</v>
      </c>
      <c r="G15" s="29"/>
      <c r="H15" s="26" t="s">
        <v>84</v>
      </c>
      <c r="I15" s="4" t="s">
        <v>106</v>
      </c>
    </row>
    <row r="16" spans="2:9" ht="16.5">
      <c r="B16" s="10"/>
      <c r="C16" s="10" t="s">
        <v>30</v>
      </c>
      <c r="D16" s="6">
        <v>14</v>
      </c>
      <c r="E16" s="6">
        <v>1</v>
      </c>
      <c r="F16" s="29" t="s">
        <v>113</v>
      </c>
      <c r="G16" s="29"/>
      <c r="H16" s="26" t="s">
        <v>85</v>
      </c>
      <c r="I16" s="4" t="s">
        <v>107</v>
      </c>
    </row>
    <row r="17" spans="2:9" ht="28.5">
      <c r="B17" s="16" t="s">
        <v>10</v>
      </c>
      <c r="C17" s="22" t="s">
        <v>32</v>
      </c>
      <c r="D17" s="14"/>
      <c r="E17" s="6"/>
      <c r="F17" s="9"/>
      <c r="G17" s="9"/>
      <c r="H17" s="7"/>
      <c r="I17" s="9"/>
    </row>
    <row r="18" spans="2:9" ht="30">
      <c r="B18" s="10" t="s">
        <v>11</v>
      </c>
      <c r="C18" s="8" t="s">
        <v>25</v>
      </c>
      <c r="D18" s="14"/>
      <c r="E18" s="6"/>
      <c r="F18" s="9">
        <v>1</v>
      </c>
      <c r="G18" s="9"/>
      <c r="H18" s="7"/>
      <c r="I18" s="9">
        <v>1</v>
      </c>
    </row>
    <row r="19" spans="2:9" ht="30">
      <c r="B19" s="10" t="s">
        <v>12</v>
      </c>
      <c r="C19" s="8" t="s">
        <v>26</v>
      </c>
      <c r="D19" s="14"/>
      <c r="E19" s="6"/>
      <c r="F19" s="9"/>
      <c r="G19" s="9"/>
      <c r="H19" s="7"/>
      <c r="I19" s="19"/>
    </row>
    <row r="20" spans="2:9">
      <c r="B20" s="16"/>
      <c r="C20" s="10" t="s">
        <v>33</v>
      </c>
      <c r="D20" s="3"/>
      <c r="E20" s="6"/>
      <c r="F20" s="9">
        <v>1</v>
      </c>
      <c r="G20" s="9"/>
      <c r="H20" s="7"/>
      <c r="I20" s="9">
        <v>1</v>
      </c>
    </row>
    <row r="21" spans="2:9">
      <c r="B21" s="16"/>
      <c r="C21" s="10" t="s">
        <v>34</v>
      </c>
      <c r="D21" s="3"/>
      <c r="E21" s="6"/>
      <c r="F21" s="9">
        <v>1</v>
      </c>
      <c r="G21" s="9"/>
      <c r="H21" s="7"/>
      <c r="I21" s="9">
        <v>1</v>
      </c>
    </row>
    <row r="22" spans="2:9">
      <c r="B22" s="10" t="s">
        <v>13</v>
      </c>
      <c r="C22" s="11" t="s">
        <v>31</v>
      </c>
      <c r="D22" s="14"/>
      <c r="E22" s="6"/>
      <c r="F22" s="9"/>
      <c r="G22" s="9"/>
      <c r="H22" s="7"/>
      <c r="I22" s="9"/>
    </row>
    <row r="23" spans="2:9">
      <c r="B23" s="16"/>
      <c r="C23" s="10" t="s">
        <v>33</v>
      </c>
      <c r="D23" s="3"/>
      <c r="E23" s="6"/>
      <c r="F23" s="9">
        <v>1</v>
      </c>
      <c r="G23" s="9"/>
      <c r="H23" s="7"/>
      <c r="I23" s="9">
        <v>1</v>
      </c>
    </row>
    <row r="24" spans="2:9">
      <c r="B24" s="16"/>
      <c r="C24" s="10" t="s">
        <v>34</v>
      </c>
      <c r="D24" s="3"/>
      <c r="E24" s="6"/>
      <c r="F24" s="9">
        <v>1</v>
      </c>
      <c r="G24" s="9"/>
      <c r="H24" s="7"/>
      <c r="I24" s="9">
        <v>1</v>
      </c>
    </row>
    <row r="25" spans="2:9">
      <c r="B25" s="15" t="s">
        <v>16</v>
      </c>
      <c r="C25" s="2" t="s">
        <v>35</v>
      </c>
    </row>
    <row r="26" spans="2:9">
      <c r="B26" s="31" t="s">
        <v>145</v>
      </c>
      <c r="C26" s="2"/>
    </row>
    <row r="27" spans="2:9">
      <c r="B27" s="31" t="s">
        <v>146</v>
      </c>
      <c r="C27" s="2"/>
    </row>
    <row r="28" spans="2:9" ht="18">
      <c r="B28" s="28" t="s">
        <v>115</v>
      </c>
      <c r="C28" s="2"/>
    </row>
    <row r="29" spans="2:9" ht="18">
      <c r="B29" s="30" t="s">
        <v>116</v>
      </c>
      <c r="C29" s="2"/>
    </row>
    <row r="30" spans="2:9" ht="18">
      <c r="B30" s="25"/>
      <c r="C30" s="2"/>
    </row>
    <row r="31" spans="2:9" ht="15.75">
      <c r="B31" s="18" t="s">
        <v>36</v>
      </c>
    </row>
    <row r="32" spans="2:9" ht="28.5">
      <c r="B32" s="17"/>
      <c r="C32" s="3" t="s">
        <v>37</v>
      </c>
      <c r="D32" s="3" t="s">
        <v>21</v>
      </c>
    </row>
    <row r="33" spans="2:4">
      <c r="B33" s="10">
        <v>1</v>
      </c>
      <c r="C33" s="10" t="s">
        <v>38</v>
      </c>
      <c r="D33" s="6">
        <v>1</v>
      </c>
    </row>
    <row r="34" spans="2:4">
      <c r="B34" s="10">
        <v>2</v>
      </c>
      <c r="C34" s="10" t="s">
        <v>39</v>
      </c>
      <c r="D34" s="6">
        <v>2</v>
      </c>
    </row>
    <row r="35" spans="2:4">
      <c r="B35" s="10">
        <v>3</v>
      </c>
      <c r="C35" s="10" t="s">
        <v>14</v>
      </c>
      <c r="D35" s="6">
        <v>1</v>
      </c>
    </row>
    <row r="36" spans="2:4">
      <c r="B36" s="10">
        <v>4</v>
      </c>
      <c r="C36" s="10" t="s">
        <v>15</v>
      </c>
      <c r="D36" s="6">
        <v>1</v>
      </c>
    </row>
    <row r="38" spans="2:4">
      <c r="C38" s="23"/>
    </row>
    <row r="39" spans="2:4">
      <c r="D39" s="21"/>
    </row>
    <row r="40" spans="2:4">
      <c r="D40" s="21"/>
    </row>
  </sheetData>
  <pageMargins left="0.7" right="0.7" top="0.75" bottom="0.75" header="0.3" footer="0.3"/>
  <pageSetup paperSize="9" orientation="portrait" horizontalDpi="300" verticalDpi="300" r:id="rId1"/>
  <ignoredErrors>
    <ignoredError sqref="E4:I17 D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41"/>
  <sheetViews>
    <sheetView zoomScale="90" zoomScaleNormal="90" workbookViewId="0">
      <selection activeCell="B25" sqref="B25: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7" width="23.28515625" style="1" customWidth="1"/>
    <col min="8" max="8" width="20.140625" style="1" customWidth="1"/>
    <col min="9" max="9" width="17.5703125" style="1" customWidth="1"/>
    <col min="10" max="16384" width="9.140625" style="1"/>
  </cols>
  <sheetData>
    <row r="1" spans="2:9" ht="24.75" customHeight="1"/>
    <row r="2" spans="2:9" ht="13.5" customHeight="1">
      <c r="B2" s="18" t="s">
        <v>18</v>
      </c>
    </row>
    <row r="3" spans="2:9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21</v>
      </c>
      <c r="H3" s="3" t="s">
        <v>41</v>
      </c>
      <c r="I3" s="3" t="s">
        <v>143</v>
      </c>
    </row>
    <row r="4" spans="2:9" ht="42.75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4" t="s">
        <v>110</v>
      </c>
      <c r="I4" s="3" t="s">
        <v>111</v>
      </c>
    </row>
    <row r="5" spans="2:9">
      <c r="B5" s="16" t="s">
        <v>6</v>
      </c>
      <c r="C5" s="5" t="s">
        <v>24</v>
      </c>
      <c r="D5" s="14"/>
      <c r="E5" s="6"/>
      <c r="F5" s="9"/>
      <c r="G5" s="9"/>
      <c r="H5" s="7"/>
      <c r="I5" s="9"/>
    </row>
    <row r="6" spans="2:9" ht="30">
      <c r="B6" s="17" t="s">
        <v>7</v>
      </c>
      <c r="C6" s="8" t="s">
        <v>25</v>
      </c>
      <c r="D6" s="7">
        <v>9</v>
      </c>
      <c r="E6" s="26" t="s">
        <v>92</v>
      </c>
      <c r="F6" s="24">
        <v>9</v>
      </c>
      <c r="G6" s="24"/>
      <c r="H6" s="7"/>
      <c r="I6" s="24">
        <v>9</v>
      </c>
    </row>
    <row r="7" spans="2:9" ht="30">
      <c r="B7" s="17" t="s">
        <v>8</v>
      </c>
      <c r="C7" s="8" t="s">
        <v>26</v>
      </c>
      <c r="D7" s="34"/>
      <c r="E7" s="34"/>
      <c r="F7" s="37"/>
      <c r="G7" s="37"/>
      <c r="H7" s="34"/>
      <c r="I7" s="37"/>
    </row>
    <row r="8" spans="2:9" ht="18">
      <c r="B8" s="17"/>
      <c r="C8" s="32" t="s">
        <v>27</v>
      </c>
      <c r="D8" s="46">
        <v>9</v>
      </c>
      <c r="E8" s="26" t="s">
        <v>81</v>
      </c>
      <c r="F8" s="47">
        <v>9.5</v>
      </c>
      <c r="G8" s="26" t="s">
        <v>92</v>
      </c>
      <c r="H8" s="46">
        <v>0</v>
      </c>
      <c r="I8" s="48">
        <v>9</v>
      </c>
    </row>
    <row r="9" spans="2:9" ht="18">
      <c r="B9" s="17"/>
      <c r="C9" s="32" t="s">
        <v>28</v>
      </c>
      <c r="D9" s="46">
        <v>9</v>
      </c>
      <c r="E9" s="26" t="s">
        <v>81</v>
      </c>
      <c r="F9" s="47">
        <v>9.5</v>
      </c>
      <c r="G9" s="26" t="s">
        <v>92</v>
      </c>
      <c r="H9" s="46">
        <v>0</v>
      </c>
      <c r="I9" s="48">
        <v>9</v>
      </c>
    </row>
    <row r="10" spans="2:9" ht="18">
      <c r="B10" s="17"/>
      <c r="C10" s="32" t="s">
        <v>29</v>
      </c>
      <c r="D10" s="36">
        <v>10.1</v>
      </c>
      <c r="E10" s="6">
        <v>1</v>
      </c>
      <c r="F10" s="47">
        <v>11.1</v>
      </c>
      <c r="G10" s="4"/>
      <c r="H10" s="7" t="s">
        <v>122</v>
      </c>
      <c r="I10" s="48">
        <v>10.7</v>
      </c>
    </row>
    <row r="11" spans="2:9" ht="18">
      <c r="B11" s="17"/>
      <c r="C11" s="32" t="s">
        <v>30</v>
      </c>
      <c r="D11" s="36">
        <v>8.6</v>
      </c>
      <c r="E11" s="6">
        <v>1</v>
      </c>
      <c r="F11" s="47">
        <v>9.6</v>
      </c>
      <c r="G11" s="4"/>
      <c r="H11" s="7" t="s">
        <v>123</v>
      </c>
      <c r="I11" s="48">
        <v>9.3000000000000007</v>
      </c>
    </row>
    <row r="12" spans="2:9">
      <c r="B12" s="17" t="s">
        <v>9</v>
      </c>
      <c r="C12" s="33" t="s">
        <v>31</v>
      </c>
      <c r="D12" s="6"/>
      <c r="E12" s="6"/>
      <c r="F12" s="9"/>
      <c r="G12" s="9"/>
      <c r="H12" s="7"/>
      <c r="I12" s="9"/>
    </row>
    <row r="13" spans="2:9" ht="18">
      <c r="B13" s="17"/>
      <c r="C13" s="32" t="s">
        <v>27</v>
      </c>
      <c r="D13" s="46">
        <v>9</v>
      </c>
      <c r="E13" s="27" t="s">
        <v>66</v>
      </c>
      <c r="F13" s="9">
        <v>10.5</v>
      </c>
      <c r="G13" s="26" t="s">
        <v>87</v>
      </c>
      <c r="H13" s="7">
        <v>0</v>
      </c>
      <c r="I13" s="48">
        <v>10</v>
      </c>
    </row>
    <row r="14" spans="2:9" ht="18">
      <c r="B14" s="10"/>
      <c r="C14" s="32" t="s">
        <v>28</v>
      </c>
      <c r="D14" s="46">
        <v>9</v>
      </c>
      <c r="E14" s="27" t="s">
        <v>66</v>
      </c>
      <c r="F14" s="9">
        <v>10.5</v>
      </c>
      <c r="G14" s="26" t="s">
        <v>87</v>
      </c>
      <c r="H14" s="7">
        <v>0</v>
      </c>
      <c r="I14" s="48">
        <v>10</v>
      </c>
    </row>
    <row r="15" spans="2:9" ht="18">
      <c r="B15" s="10"/>
      <c r="C15" s="32" t="s">
        <v>29</v>
      </c>
      <c r="D15" s="36">
        <v>14.2</v>
      </c>
      <c r="E15" s="6">
        <v>1</v>
      </c>
      <c r="F15" s="29" t="s">
        <v>117</v>
      </c>
      <c r="G15" s="29"/>
      <c r="H15" s="26" t="s">
        <v>124</v>
      </c>
      <c r="I15" s="48">
        <v>12.3</v>
      </c>
    </row>
    <row r="16" spans="2:9" ht="18">
      <c r="B16" s="10"/>
      <c r="C16" s="32" t="s">
        <v>30</v>
      </c>
      <c r="D16" s="36">
        <v>13.7</v>
      </c>
      <c r="E16" s="6">
        <v>1</v>
      </c>
      <c r="F16" s="29" t="s">
        <v>120</v>
      </c>
      <c r="G16" s="29"/>
      <c r="H16" s="26" t="s">
        <v>125</v>
      </c>
      <c r="I16" s="48">
        <v>12</v>
      </c>
    </row>
    <row r="17" spans="2:9" ht="28.5">
      <c r="B17" s="16" t="s">
        <v>10</v>
      </c>
      <c r="C17" s="22" t="s">
        <v>32</v>
      </c>
      <c r="D17" s="35"/>
      <c r="E17" s="38"/>
      <c r="F17" s="39"/>
      <c r="G17" s="39"/>
      <c r="H17" s="40"/>
      <c r="I17" s="39"/>
    </row>
    <row r="18" spans="2:9" ht="30">
      <c r="B18" s="10" t="s">
        <v>11</v>
      </c>
      <c r="C18" s="8" t="s">
        <v>25</v>
      </c>
      <c r="D18" s="14"/>
      <c r="E18" s="6"/>
      <c r="F18" s="9">
        <v>1</v>
      </c>
      <c r="G18" s="9"/>
      <c r="H18" s="7"/>
      <c r="I18" s="9">
        <v>1</v>
      </c>
    </row>
    <row r="19" spans="2:9" ht="30">
      <c r="B19" s="10" t="s">
        <v>12</v>
      </c>
      <c r="C19" s="8" t="s">
        <v>26</v>
      </c>
      <c r="D19" s="14"/>
      <c r="E19" s="6"/>
      <c r="F19" s="9"/>
      <c r="G19" s="9"/>
      <c r="H19" s="7"/>
      <c r="I19" s="19"/>
    </row>
    <row r="20" spans="2:9">
      <c r="B20" s="16"/>
      <c r="C20" s="10" t="s">
        <v>33</v>
      </c>
      <c r="D20" s="3"/>
      <c r="E20" s="6"/>
      <c r="F20" s="9">
        <v>1</v>
      </c>
      <c r="G20" s="9"/>
      <c r="H20" s="7"/>
      <c r="I20" s="9">
        <v>1</v>
      </c>
    </row>
    <row r="21" spans="2:9">
      <c r="B21" s="16"/>
      <c r="C21" s="10" t="s">
        <v>34</v>
      </c>
      <c r="D21" s="3"/>
      <c r="E21" s="6"/>
      <c r="F21" s="9">
        <v>1</v>
      </c>
      <c r="G21" s="9"/>
      <c r="H21" s="7"/>
      <c r="I21" s="9">
        <v>1</v>
      </c>
    </row>
    <row r="22" spans="2:9">
      <c r="B22" s="10" t="s">
        <v>13</v>
      </c>
      <c r="C22" s="11" t="s">
        <v>31</v>
      </c>
      <c r="D22" s="14"/>
      <c r="E22" s="6"/>
      <c r="F22" s="9"/>
      <c r="G22" s="9"/>
      <c r="H22" s="7"/>
      <c r="I22" s="9"/>
    </row>
    <row r="23" spans="2:9">
      <c r="B23" s="16"/>
      <c r="C23" s="10" t="s">
        <v>33</v>
      </c>
      <c r="D23" s="3"/>
      <c r="E23" s="6"/>
      <c r="F23" s="9">
        <v>1</v>
      </c>
      <c r="G23" s="9"/>
      <c r="H23" s="7"/>
      <c r="I23" s="9">
        <v>1</v>
      </c>
    </row>
    <row r="24" spans="2:9">
      <c r="B24" s="16"/>
      <c r="C24" s="10" t="s">
        <v>34</v>
      </c>
      <c r="D24" s="3"/>
      <c r="E24" s="6"/>
      <c r="F24" s="9">
        <v>1</v>
      </c>
      <c r="G24" s="9"/>
      <c r="H24" s="7"/>
      <c r="I24" s="9">
        <v>1</v>
      </c>
    </row>
    <row r="25" spans="2:9">
      <c r="B25" s="31" t="s">
        <v>156</v>
      </c>
      <c r="C25" s="2" t="s">
        <v>35</v>
      </c>
    </row>
    <row r="26" spans="2:9">
      <c r="B26" s="31" t="s">
        <v>145</v>
      </c>
      <c r="C26" s="2"/>
    </row>
    <row r="27" spans="2:9">
      <c r="B27" s="31" t="s">
        <v>146</v>
      </c>
      <c r="C27" s="2"/>
    </row>
    <row r="28" spans="2:9" ht="18">
      <c r="B28" s="28" t="s">
        <v>115</v>
      </c>
      <c r="C28" s="2"/>
    </row>
    <row r="29" spans="2:9" ht="18">
      <c r="B29" s="25" t="s">
        <v>126</v>
      </c>
      <c r="C29" s="2"/>
    </row>
    <row r="30" spans="2:9" ht="18">
      <c r="B30" s="30" t="s">
        <v>121</v>
      </c>
      <c r="C30" s="2"/>
    </row>
    <row r="31" spans="2:9" ht="18">
      <c r="B31" s="25"/>
      <c r="C31" s="2"/>
    </row>
    <row r="32" spans="2:9" ht="15.75">
      <c r="B32" s="18" t="s">
        <v>36</v>
      </c>
    </row>
    <row r="33" spans="2:4" s="43" customFormat="1" ht="28.5">
      <c r="B33" s="41"/>
      <c r="C33" s="42" t="s">
        <v>37</v>
      </c>
      <c r="D33" s="42" t="s">
        <v>21</v>
      </c>
    </row>
    <row r="34" spans="2:4" s="43" customFormat="1">
      <c r="B34" s="44">
        <v>1</v>
      </c>
      <c r="C34" s="44" t="s">
        <v>38</v>
      </c>
      <c r="D34" s="45">
        <v>1</v>
      </c>
    </row>
    <row r="35" spans="2:4" s="43" customFormat="1">
      <c r="B35" s="44">
        <v>2</v>
      </c>
      <c r="C35" s="44" t="s">
        <v>39</v>
      </c>
      <c r="D35" s="45">
        <v>2</v>
      </c>
    </row>
    <row r="36" spans="2:4" s="43" customFormat="1">
      <c r="B36" s="44">
        <v>3</v>
      </c>
      <c r="C36" s="44" t="s">
        <v>14</v>
      </c>
      <c r="D36" s="45">
        <v>1</v>
      </c>
    </row>
    <row r="37" spans="2:4" s="43" customFormat="1">
      <c r="B37" s="44">
        <v>4</v>
      </c>
      <c r="C37" s="44" t="s">
        <v>15</v>
      </c>
      <c r="D37" s="45">
        <v>1</v>
      </c>
    </row>
    <row r="39" spans="2:4">
      <c r="C39" s="23"/>
    </row>
    <row r="40" spans="2:4">
      <c r="D40" s="21"/>
    </row>
    <row r="41" spans="2:4">
      <c r="D41" s="21"/>
    </row>
  </sheetData>
  <pageMargins left="0.7" right="0.7" top="0.75" bottom="0.75" header="0.3" footer="0.3"/>
  <pageSetup paperSize="9" orientation="portrait" horizontalDpi="300" verticalDpi="300" r:id="rId1"/>
  <ignoredErrors>
    <ignoredError sqref="C4:I9 C18:I24 C15:E15 G15 C16:E16 G16 F15:F16 C10:G14 I12:I14 C17:H17 I17 H10:H1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I41"/>
  <sheetViews>
    <sheetView zoomScale="90" zoomScaleNormal="90" workbookViewId="0">
      <selection activeCell="B25" sqref="B25: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7" width="23.28515625" style="1" customWidth="1"/>
    <col min="8" max="8" width="20.140625" style="1" customWidth="1"/>
    <col min="9" max="9" width="17.5703125" style="1" customWidth="1"/>
    <col min="10" max="16384" width="9.140625" style="1"/>
  </cols>
  <sheetData>
    <row r="1" spans="2:9" ht="24.75" customHeight="1"/>
    <row r="2" spans="2:9" ht="13.5" customHeight="1">
      <c r="B2" s="18" t="s">
        <v>18</v>
      </c>
    </row>
    <row r="3" spans="2:9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21</v>
      </c>
      <c r="H3" s="3" t="s">
        <v>41</v>
      </c>
      <c r="I3" s="3" t="s">
        <v>143</v>
      </c>
    </row>
    <row r="4" spans="2:9" ht="42.75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4" t="s">
        <v>110</v>
      </c>
      <c r="I4" s="3" t="s">
        <v>111</v>
      </c>
    </row>
    <row r="5" spans="2:9">
      <c r="B5" s="16" t="s">
        <v>6</v>
      </c>
      <c r="C5" s="5" t="s">
        <v>24</v>
      </c>
      <c r="D5" s="51"/>
      <c r="E5" s="6"/>
      <c r="F5" s="9"/>
      <c r="G5" s="9"/>
      <c r="H5" s="7"/>
      <c r="I5" s="9"/>
    </row>
    <row r="6" spans="2:9" ht="30">
      <c r="B6" s="17" t="s">
        <v>7</v>
      </c>
      <c r="C6" s="8" t="s">
        <v>25</v>
      </c>
      <c r="D6" s="50">
        <v>9</v>
      </c>
      <c r="E6" s="26" t="s">
        <v>131</v>
      </c>
      <c r="F6" s="24">
        <v>9</v>
      </c>
      <c r="G6" s="24"/>
      <c r="H6" s="7"/>
      <c r="I6" s="24">
        <v>9</v>
      </c>
    </row>
    <row r="7" spans="2:9" ht="30">
      <c r="B7" s="17" t="s">
        <v>8</v>
      </c>
      <c r="C7" s="8" t="s">
        <v>26</v>
      </c>
      <c r="D7" s="52"/>
      <c r="E7" s="34"/>
      <c r="F7" s="37"/>
      <c r="G7" s="37"/>
      <c r="H7" s="34"/>
      <c r="I7" s="37"/>
    </row>
    <row r="8" spans="2:9">
      <c r="B8" s="17"/>
      <c r="C8" s="32" t="s">
        <v>27</v>
      </c>
      <c r="D8" s="46">
        <v>9</v>
      </c>
      <c r="E8" s="26" t="s">
        <v>130</v>
      </c>
      <c r="F8" s="47">
        <v>9.5</v>
      </c>
      <c r="G8" s="26" t="s">
        <v>131</v>
      </c>
      <c r="H8" s="46">
        <v>0</v>
      </c>
      <c r="I8" s="48">
        <v>9</v>
      </c>
    </row>
    <row r="9" spans="2:9">
      <c r="B9" s="17"/>
      <c r="C9" s="32" t="s">
        <v>28</v>
      </c>
      <c r="D9" s="46">
        <v>9</v>
      </c>
      <c r="E9" s="26" t="s">
        <v>130</v>
      </c>
      <c r="F9" s="47">
        <v>9.5</v>
      </c>
      <c r="G9" s="26" t="s">
        <v>131</v>
      </c>
      <c r="H9" s="46">
        <v>0</v>
      </c>
      <c r="I9" s="48">
        <v>9</v>
      </c>
    </row>
    <row r="10" spans="2:9">
      <c r="B10" s="17"/>
      <c r="C10" s="32" t="s">
        <v>29</v>
      </c>
      <c r="D10" s="54">
        <v>9.6999999999999993</v>
      </c>
      <c r="E10" s="6">
        <v>1</v>
      </c>
      <c r="F10" s="56">
        <v>10.7</v>
      </c>
      <c r="G10" s="4"/>
      <c r="H10" s="7">
        <v>0.4</v>
      </c>
      <c r="I10" s="57">
        <v>10.3</v>
      </c>
    </row>
    <row r="11" spans="2:9">
      <c r="B11" s="17"/>
      <c r="C11" s="32" t="s">
        <v>30</v>
      </c>
      <c r="D11" s="54">
        <v>8.5</v>
      </c>
      <c r="E11" s="6">
        <v>1</v>
      </c>
      <c r="F11" s="56">
        <v>9.5</v>
      </c>
      <c r="G11" s="4"/>
      <c r="H11" s="7">
        <v>0.3</v>
      </c>
      <c r="I11" s="57">
        <v>9.1999999999999993</v>
      </c>
    </row>
    <row r="12" spans="2:9">
      <c r="B12" s="17" t="s">
        <v>9</v>
      </c>
      <c r="C12" s="33" t="s">
        <v>31</v>
      </c>
      <c r="D12" s="55"/>
      <c r="E12" s="6"/>
      <c r="F12" s="9"/>
      <c r="G12" s="9"/>
      <c r="H12" s="7"/>
      <c r="I12" s="9"/>
    </row>
    <row r="13" spans="2:9">
      <c r="B13" s="17"/>
      <c r="C13" s="32" t="s">
        <v>27</v>
      </c>
      <c r="D13" s="46">
        <v>9</v>
      </c>
      <c r="E13" s="27" t="s">
        <v>129</v>
      </c>
      <c r="F13" s="9">
        <v>10.5</v>
      </c>
      <c r="G13" s="26" t="s">
        <v>132</v>
      </c>
      <c r="H13" s="7">
        <v>0</v>
      </c>
      <c r="I13" s="48">
        <v>10</v>
      </c>
    </row>
    <row r="14" spans="2:9">
      <c r="B14" s="10"/>
      <c r="C14" s="32" t="s">
        <v>28</v>
      </c>
      <c r="D14" s="46">
        <v>9</v>
      </c>
      <c r="E14" s="27" t="s">
        <v>129</v>
      </c>
      <c r="F14" s="9">
        <v>10.5</v>
      </c>
      <c r="G14" s="26" t="s">
        <v>132</v>
      </c>
      <c r="H14" s="7">
        <v>0</v>
      </c>
      <c r="I14" s="48">
        <v>10</v>
      </c>
    </row>
    <row r="15" spans="2:9" ht="16.5">
      <c r="B15" s="10"/>
      <c r="C15" s="32" t="s">
        <v>29</v>
      </c>
      <c r="D15" s="54">
        <v>13.6</v>
      </c>
      <c r="E15" s="6">
        <v>1</v>
      </c>
      <c r="F15" s="29" t="s">
        <v>133</v>
      </c>
      <c r="G15" s="29"/>
      <c r="H15" s="26" t="s">
        <v>128</v>
      </c>
      <c r="I15" s="58">
        <v>12.3</v>
      </c>
    </row>
    <row r="16" spans="2:9" ht="16.5">
      <c r="B16" s="10"/>
      <c r="C16" s="32" t="s">
        <v>30</v>
      </c>
      <c r="D16" s="54">
        <v>12.8</v>
      </c>
      <c r="E16" s="6">
        <v>1</v>
      </c>
      <c r="F16" s="29" t="s">
        <v>134</v>
      </c>
      <c r="G16" s="29"/>
      <c r="H16" s="26" t="s">
        <v>129</v>
      </c>
      <c r="I16" s="59">
        <v>11.7</v>
      </c>
    </row>
    <row r="17" spans="2:9" ht="28.5">
      <c r="B17" s="16" t="s">
        <v>10</v>
      </c>
      <c r="C17" s="22" t="s">
        <v>32</v>
      </c>
      <c r="D17" s="53"/>
      <c r="E17" s="38"/>
      <c r="F17" s="39"/>
      <c r="G17" s="39"/>
      <c r="H17" s="40"/>
      <c r="I17" s="39"/>
    </row>
    <row r="18" spans="2:9" ht="30">
      <c r="B18" s="10" t="s">
        <v>11</v>
      </c>
      <c r="C18" s="8" t="s">
        <v>25</v>
      </c>
      <c r="D18" s="51"/>
      <c r="E18" s="6"/>
      <c r="F18" s="9">
        <v>1</v>
      </c>
      <c r="G18" s="9"/>
      <c r="H18" s="7"/>
      <c r="I18" s="9">
        <v>1</v>
      </c>
    </row>
    <row r="19" spans="2:9" ht="30">
      <c r="B19" s="10" t="s">
        <v>12</v>
      </c>
      <c r="C19" s="8" t="s">
        <v>26</v>
      </c>
      <c r="D19" s="51"/>
      <c r="E19" s="6"/>
      <c r="F19" s="9"/>
      <c r="G19" s="9"/>
      <c r="H19" s="7"/>
      <c r="I19" s="19"/>
    </row>
    <row r="20" spans="2:9">
      <c r="B20" s="16"/>
      <c r="C20" s="10" t="s">
        <v>33</v>
      </c>
      <c r="D20" s="49"/>
      <c r="E20" s="6"/>
      <c r="F20" s="9">
        <v>1</v>
      </c>
      <c r="G20" s="9"/>
      <c r="H20" s="7"/>
      <c r="I20" s="9">
        <v>1</v>
      </c>
    </row>
    <row r="21" spans="2:9">
      <c r="B21" s="16"/>
      <c r="C21" s="10" t="s">
        <v>34</v>
      </c>
      <c r="D21" s="49"/>
      <c r="E21" s="6"/>
      <c r="F21" s="9">
        <v>1</v>
      </c>
      <c r="G21" s="9"/>
      <c r="H21" s="7"/>
      <c r="I21" s="9">
        <v>1</v>
      </c>
    </row>
    <row r="22" spans="2:9">
      <c r="B22" s="10" t="s">
        <v>13</v>
      </c>
      <c r="C22" s="11" t="s">
        <v>31</v>
      </c>
      <c r="D22" s="51"/>
      <c r="E22" s="6"/>
      <c r="F22" s="9"/>
      <c r="G22" s="9"/>
      <c r="H22" s="7"/>
      <c r="I22" s="9"/>
    </row>
    <row r="23" spans="2:9">
      <c r="B23" s="16"/>
      <c r="C23" s="10" t="s">
        <v>33</v>
      </c>
      <c r="D23" s="49"/>
      <c r="E23" s="6"/>
      <c r="F23" s="9">
        <v>1</v>
      </c>
      <c r="G23" s="9"/>
      <c r="H23" s="7"/>
      <c r="I23" s="9">
        <v>1</v>
      </c>
    </row>
    <row r="24" spans="2:9">
      <c r="B24" s="16"/>
      <c r="C24" s="10" t="s">
        <v>34</v>
      </c>
      <c r="D24" s="49"/>
      <c r="E24" s="6"/>
      <c r="F24" s="9">
        <v>1</v>
      </c>
      <c r="G24" s="9"/>
      <c r="H24" s="7"/>
      <c r="I24" s="9">
        <v>1</v>
      </c>
    </row>
    <row r="25" spans="2:9">
      <c r="B25" s="31" t="s">
        <v>156</v>
      </c>
      <c r="C25" s="2" t="s">
        <v>35</v>
      </c>
    </row>
    <row r="26" spans="2:9">
      <c r="B26" s="31" t="s">
        <v>145</v>
      </c>
      <c r="C26" s="2"/>
    </row>
    <row r="27" spans="2:9">
      <c r="B27" s="31" t="s">
        <v>146</v>
      </c>
      <c r="C27" s="2"/>
    </row>
    <row r="28" spans="2:9">
      <c r="C28" s="2"/>
    </row>
    <row r="29" spans="2:9" ht="18">
      <c r="B29" s="28" t="s">
        <v>127</v>
      </c>
      <c r="C29" s="2"/>
    </row>
    <row r="30" spans="2:9" ht="18">
      <c r="B30" s="30"/>
      <c r="C30" s="2"/>
    </row>
    <row r="31" spans="2:9" ht="18">
      <c r="B31" s="25"/>
      <c r="C31" s="2"/>
    </row>
    <row r="32" spans="2:9" ht="15.75">
      <c r="B32" s="18" t="s">
        <v>36</v>
      </c>
    </row>
    <row r="33" spans="2:4" s="43" customFormat="1" ht="28.5">
      <c r="B33" s="41"/>
      <c r="C33" s="42" t="s">
        <v>37</v>
      </c>
      <c r="D33" s="42" t="s">
        <v>21</v>
      </c>
    </row>
    <row r="34" spans="2:4" s="43" customFormat="1">
      <c r="B34" s="44">
        <v>1</v>
      </c>
      <c r="C34" s="44" t="s">
        <v>38</v>
      </c>
      <c r="D34" s="45">
        <v>1</v>
      </c>
    </row>
    <row r="35" spans="2:4" s="43" customFormat="1">
      <c r="B35" s="44">
        <v>2</v>
      </c>
      <c r="C35" s="44" t="s">
        <v>39</v>
      </c>
      <c r="D35" s="45">
        <v>2</v>
      </c>
    </row>
    <row r="36" spans="2:4" s="43" customFormat="1">
      <c r="B36" s="44">
        <v>3</v>
      </c>
      <c r="C36" s="44" t="s">
        <v>14</v>
      </c>
      <c r="D36" s="45">
        <v>1</v>
      </c>
    </row>
    <row r="37" spans="2:4" s="43" customFormat="1">
      <c r="B37" s="44">
        <v>4</v>
      </c>
      <c r="C37" s="44" t="s">
        <v>15</v>
      </c>
      <c r="D37" s="45">
        <v>1</v>
      </c>
    </row>
    <row r="39" spans="2:4">
      <c r="C39" s="23"/>
    </row>
    <row r="40" spans="2:4">
      <c r="D40" s="21"/>
    </row>
    <row r="41" spans="2:4">
      <c r="D41" s="21"/>
    </row>
  </sheetData>
  <pageMargins left="0.7" right="0.7" top="0.75" bottom="0.75" header="0.3" footer="0.3"/>
  <pageSetup paperSize="9" scale="66" orientation="landscape" r:id="rId1"/>
  <ignoredErrors>
    <ignoredError sqref="C4:I5 C12:D12 C10:D10 C11:D11 C17:D18 C15:D15 C16:D16 C9:D9 C8:D8 C14:D14 C13:D13 C7:D7 C6:D6 G16 G15 H14:I14 H13:I13 H9:I9 H8:I8 F6:I6 E7:I7 F14 F13 F9 F8 I16 E16 I15 E15 E17:I18 I11 E11:G11 I10 E10:G10 E12:I12 E6 E14 H11 H10 E19:I20 F16 F15 E9 E8 G8 G9 E13 G13 G14 H15 H1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I41"/>
  <sheetViews>
    <sheetView zoomScale="90" zoomScaleNormal="90" workbookViewId="0">
      <selection activeCell="B25" sqref="B25:B27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7" width="23.28515625" style="1" customWidth="1"/>
    <col min="8" max="8" width="20.140625" style="1" customWidth="1"/>
    <col min="9" max="9" width="17.5703125" style="1" customWidth="1"/>
    <col min="10" max="16384" width="9.140625" style="1"/>
  </cols>
  <sheetData>
    <row r="1" spans="2:9" ht="24.75" customHeight="1"/>
    <row r="2" spans="2:9" ht="13.5" customHeight="1">
      <c r="B2" s="18" t="s">
        <v>18</v>
      </c>
    </row>
    <row r="3" spans="2:9" ht="57">
      <c r="B3" s="16"/>
      <c r="C3" s="49" t="s">
        <v>19</v>
      </c>
      <c r="D3" s="12" t="s">
        <v>20</v>
      </c>
      <c r="E3" s="49" t="s">
        <v>21</v>
      </c>
      <c r="F3" s="49" t="s">
        <v>22</v>
      </c>
      <c r="G3" s="49" t="s">
        <v>21</v>
      </c>
      <c r="H3" s="49" t="s">
        <v>41</v>
      </c>
      <c r="I3" s="49" t="s">
        <v>143</v>
      </c>
    </row>
    <row r="4" spans="2:9" ht="42.75">
      <c r="B4" s="16"/>
      <c r="C4" s="4" t="s">
        <v>0</v>
      </c>
      <c r="D4" s="4" t="s">
        <v>1</v>
      </c>
      <c r="E4" s="4" t="s">
        <v>2</v>
      </c>
      <c r="F4" s="49" t="s">
        <v>3</v>
      </c>
      <c r="G4" s="4" t="s">
        <v>4</v>
      </c>
      <c r="H4" s="4" t="s">
        <v>110</v>
      </c>
      <c r="I4" s="49" t="s">
        <v>111</v>
      </c>
    </row>
    <row r="5" spans="2:9">
      <c r="B5" s="16" t="s">
        <v>6</v>
      </c>
      <c r="C5" s="5" t="s">
        <v>24</v>
      </c>
      <c r="D5" s="51"/>
      <c r="E5" s="6"/>
      <c r="F5" s="9"/>
      <c r="G5" s="9"/>
      <c r="H5" s="50"/>
      <c r="I5" s="9"/>
    </row>
    <row r="6" spans="2:9" ht="30">
      <c r="B6" s="17" t="s">
        <v>7</v>
      </c>
      <c r="C6" s="8" t="s">
        <v>25</v>
      </c>
      <c r="D6" s="50">
        <v>9</v>
      </c>
      <c r="E6" s="26" t="s">
        <v>131</v>
      </c>
      <c r="F6" s="24">
        <v>9</v>
      </c>
      <c r="G6" s="24"/>
      <c r="H6" s="50"/>
      <c r="I6" s="24">
        <v>9</v>
      </c>
    </row>
    <row r="7" spans="2:9" ht="30">
      <c r="B7" s="17" t="s">
        <v>8</v>
      </c>
      <c r="C7" s="60" t="s">
        <v>26</v>
      </c>
      <c r="D7" s="50"/>
      <c r="E7" s="50"/>
      <c r="F7" s="24"/>
      <c r="G7" s="24"/>
      <c r="H7" s="50"/>
      <c r="I7" s="24"/>
    </row>
    <row r="8" spans="2:9">
      <c r="B8" s="17"/>
      <c r="C8" s="32" t="s">
        <v>27</v>
      </c>
      <c r="D8" s="54">
        <v>9</v>
      </c>
      <c r="E8" s="26" t="s">
        <v>130</v>
      </c>
      <c r="F8" s="58">
        <v>9.5</v>
      </c>
      <c r="G8" s="26" t="s">
        <v>131</v>
      </c>
      <c r="H8" s="46">
        <v>0</v>
      </c>
      <c r="I8" s="59">
        <v>9</v>
      </c>
    </row>
    <row r="9" spans="2:9">
      <c r="B9" s="17"/>
      <c r="C9" s="32" t="s">
        <v>28</v>
      </c>
      <c r="D9" s="54">
        <v>9</v>
      </c>
      <c r="E9" s="26" t="s">
        <v>130</v>
      </c>
      <c r="F9" s="58">
        <v>9.5</v>
      </c>
      <c r="G9" s="26" t="s">
        <v>131</v>
      </c>
      <c r="H9" s="46">
        <v>0</v>
      </c>
      <c r="I9" s="59">
        <v>9</v>
      </c>
    </row>
    <row r="10" spans="2:9" ht="16.5">
      <c r="B10" s="17"/>
      <c r="C10" s="32" t="s">
        <v>29</v>
      </c>
      <c r="D10" s="54">
        <v>10.6</v>
      </c>
      <c r="E10" s="6">
        <v>1</v>
      </c>
      <c r="F10" s="61" t="s">
        <v>135</v>
      </c>
      <c r="G10" s="4"/>
      <c r="H10" s="50">
        <v>0.4</v>
      </c>
      <c r="I10" s="58">
        <v>10.3</v>
      </c>
    </row>
    <row r="11" spans="2:9">
      <c r="B11" s="17"/>
      <c r="C11" s="32" t="s">
        <v>30</v>
      </c>
      <c r="D11" s="54">
        <v>8.4</v>
      </c>
      <c r="E11" s="6">
        <v>1</v>
      </c>
      <c r="F11" s="58">
        <v>9.4</v>
      </c>
      <c r="G11" s="4"/>
      <c r="H11" s="50">
        <v>0.3</v>
      </c>
      <c r="I11" s="59">
        <v>9.1</v>
      </c>
    </row>
    <row r="12" spans="2:9">
      <c r="B12" s="17" t="s">
        <v>9</v>
      </c>
      <c r="C12" s="33" t="s">
        <v>31</v>
      </c>
      <c r="D12" s="6"/>
      <c r="E12" s="6"/>
      <c r="F12" s="9"/>
      <c r="G12" s="9"/>
      <c r="H12" s="50"/>
      <c r="I12" s="9"/>
    </row>
    <row r="13" spans="2:9">
      <c r="B13" s="17"/>
      <c r="C13" s="32" t="s">
        <v>27</v>
      </c>
      <c r="D13" s="54">
        <v>9</v>
      </c>
      <c r="E13" s="27" t="s">
        <v>129</v>
      </c>
      <c r="F13" s="9">
        <v>10.5</v>
      </c>
      <c r="G13" s="26" t="s">
        <v>132</v>
      </c>
      <c r="H13" s="50">
        <v>0</v>
      </c>
      <c r="I13" s="59">
        <v>10</v>
      </c>
    </row>
    <row r="14" spans="2:9">
      <c r="B14" s="10"/>
      <c r="C14" s="32" t="s">
        <v>28</v>
      </c>
      <c r="D14" s="54">
        <v>9</v>
      </c>
      <c r="E14" s="27" t="s">
        <v>129</v>
      </c>
      <c r="F14" s="9">
        <v>10.5</v>
      </c>
      <c r="G14" s="26" t="s">
        <v>132</v>
      </c>
      <c r="H14" s="50">
        <v>0</v>
      </c>
      <c r="I14" s="59">
        <v>10</v>
      </c>
    </row>
    <row r="15" spans="2:9" ht="16.5">
      <c r="B15" s="10"/>
      <c r="C15" s="32" t="s">
        <v>29</v>
      </c>
      <c r="D15" s="54">
        <v>13.6</v>
      </c>
      <c r="E15" s="6">
        <v>1</v>
      </c>
      <c r="F15" s="29" t="s">
        <v>112</v>
      </c>
      <c r="G15" s="29"/>
      <c r="H15" s="26" t="s">
        <v>128</v>
      </c>
      <c r="I15" s="59">
        <v>12.3</v>
      </c>
    </row>
    <row r="16" spans="2:9" ht="16.5">
      <c r="B16" s="10"/>
      <c r="C16" s="32" t="s">
        <v>30</v>
      </c>
      <c r="D16" s="54">
        <v>12.4</v>
      </c>
      <c r="E16" s="6">
        <v>1</v>
      </c>
      <c r="F16" s="29" t="s">
        <v>134</v>
      </c>
      <c r="G16" s="29"/>
      <c r="H16" s="26" t="s">
        <v>129</v>
      </c>
      <c r="I16" s="59">
        <v>11.7</v>
      </c>
    </row>
    <row r="17" spans="2:9" ht="28.5">
      <c r="B17" s="16" t="s">
        <v>10</v>
      </c>
      <c r="C17" s="22" t="s">
        <v>32</v>
      </c>
      <c r="D17" s="53"/>
      <c r="E17" s="38"/>
      <c r="F17" s="39"/>
      <c r="G17" s="39"/>
      <c r="H17" s="40"/>
      <c r="I17" s="39"/>
    </row>
    <row r="18" spans="2:9" ht="30">
      <c r="B18" s="10" t="s">
        <v>11</v>
      </c>
      <c r="C18" s="8" t="s">
        <v>25</v>
      </c>
      <c r="D18" s="51"/>
      <c r="E18" s="6"/>
      <c r="F18" s="9">
        <v>1</v>
      </c>
      <c r="G18" s="9"/>
      <c r="H18" s="50"/>
      <c r="I18" s="9">
        <v>1</v>
      </c>
    </row>
    <row r="19" spans="2:9" ht="30">
      <c r="B19" s="10" t="s">
        <v>12</v>
      </c>
      <c r="C19" s="8" t="s">
        <v>26</v>
      </c>
      <c r="D19" s="51"/>
      <c r="E19" s="6"/>
      <c r="F19" s="9"/>
      <c r="G19" s="9"/>
      <c r="H19" s="50"/>
      <c r="I19" s="19"/>
    </row>
    <row r="20" spans="2:9">
      <c r="B20" s="16"/>
      <c r="C20" s="10" t="s">
        <v>33</v>
      </c>
      <c r="D20" s="49"/>
      <c r="E20" s="6"/>
      <c r="F20" s="9">
        <v>1</v>
      </c>
      <c r="G20" s="9"/>
      <c r="H20" s="50"/>
      <c r="I20" s="9">
        <v>1</v>
      </c>
    </row>
    <row r="21" spans="2:9">
      <c r="B21" s="16"/>
      <c r="C21" s="10" t="s">
        <v>34</v>
      </c>
      <c r="D21" s="49"/>
      <c r="E21" s="6"/>
      <c r="F21" s="9">
        <v>1</v>
      </c>
      <c r="G21" s="9"/>
      <c r="H21" s="50"/>
      <c r="I21" s="9">
        <v>1</v>
      </c>
    </row>
    <row r="22" spans="2:9">
      <c r="B22" s="10" t="s">
        <v>13</v>
      </c>
      <c r="C22" s="11" t="s">
        <v>31</v>
      </c>
      <c r="D22" s="51"/>
      <c r="E22" s="6"/>
      <c r="F22" s="9"/>
      <c r="G22" s="9"/>
      <c r="H22" s="50"/>
      <c r="I22" s="9"/>
    </row>
    <row r="23" spans="2:9">
      <c r="B23" s="16"/>
      <c r="C23" s="10" t="s">
        <v>33</v>
      </c>
      <c r="D23" s="49"/>
      <c r="E23" s="6"/>
      <c r="F23" s="9">
        <v>1</v>
      </c>
      <c r="G23" s="9"/>
      <c r="H23" s="50"/>
      <c r="I23" s="9">
        <v>1</v>
      </c>
    </row>
    <row r="24" spans="2:9">
      <c r="B24" s="16"/>
      <c r="C24" s="10" t="s">
        <v>34</v>
      </c>
      <c r="D24" s="49"/>
      <c r="E24" s="6"/>
      <c r="F24" s="9">
        <v>1</v>
      </c>
      <c r="G24" s="9"/>
      <c r="H24" s="50"/>
      <c r="I24" s="9">
        <v>1</v>
      </c>
    </row>
    <row r="25" spans="2:9">
      <c r="B25" s="31" t="s">
        <v>156</v>
      </c>
      <c r="C25" s="2" t="s">
        <v>35</v>
      </c>
    </row>
    <row r="26" spans="2:9">
      <c r="B26" s="31" t="s">
        <v>145</v>
      </c>
      <c r="C26" s="2"/>
    </row>
    <row r="27" spans="2:9">
      <c r="B27" s="31" t="s">
        <v>146</v>
      </c>
      <c r="C27" s="2"/>
    </row>
    <row r="28" spans="2:9">
      <c r="C28" s="2"/>
    </row>
    <row r="29" spans="2:9" ht="18">
      <c r="B29" s="25" t="s">
        <v>136</v>
      </c>
      <c r="C29" s="2"/>
    </row>
    <row r="30" spans="2:9" ht="18">
      <c r="B30" s="28" t="s">
        <v>137</v>
      </c>
      <c r="C30" s="2"/>
    </row>
    <row r="31" spans="2:9" ht="18">
      <c r="B31" s="25"/>
      <c r="C31" s="2"/>
    </row>
    <row r="32" spans="2:9" ht="15.75">
      <c r="B32" s="18" t="s">
        <v>36</v>
      </c>
    </row>
    <row r="33" spans="2:4" s="43" customFormat="1" ht="28.5">
      <c r="B33" s="41"/>
      <c r="C33" s="42" t="s">
        <v>37</v>
      </c>
      <c r="D33" s="42" t="s">
        <v>21</v>
      </c>
    </row>
    <row r="34" spans="2:4" s="43" customFormat="1">
      <c r="B34" s="44">
        <v>1</v>
      </c>
      <c r="C34" s="44" t="s">
        <v>38</v>
      </c>
      <c r="D34" s="45">
        <v>1</v>
      </c>
    </row>
    <row r="35" spans="2:4" s="43" customFormat="1">
      <c r="B35" s="44">
        <v>2</v>
      </c>
      <c r="C35" s="44" t="s">
        <v>39</v>
      </c>
      <c r="D35" s="45">
        <v>2</v>
      </c>
    </row>
    <row r="36" spans="2:4" s="43" customFormat="1">
      <c r="B36" s="44">
        <v>3</v>
      </c>
      <c r="C36" s="44" t="s">
        <v>14</v>
      </c>
      <c r="D36" s="45">
        <v>1</v>
      </c>
    </row>
    <row r="37" spans="2:4" s="43" customFormat="1">
      <c r="B37" s="44">
        <v>4</v>
      </c>
      <c r="C37" s="44" t="s">
        <v>15</v>
      </c>
      <c r="D37" s="45">
        <v>1</v>
      </c>
    </row>
    <row r="39" spans="2:4">
      <c r="C39" s="23"/>
    </row>
    <row r="40" spans="2:4">
      <c r="D40" s="21"/>
    </row>
    <row r="41" spans="2:4">
      <c r="D41" s="21"/>
    </row>
  </sheetData>
  <pageMargins left="0.7" right="0.7" top="0.75" bottom="0.75" header="0.3" footer="0.3"/>
  <pageSetup paperSize="9" scale="66" orientation="landscape" r:id="rId1"/>
  <ignoredErrors>
    <ignoredError sqref="C4:H1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J43"/>
  <sheetViews>
    <sheetView topLeftCell="A5" zoomScale="70" zoomScaleNormal="70" workbookViewId="0">
      <selection activeCell="B31" sqref="B31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6384" width="9.140625" style="1"/>
  </cols>
  <sheetData>
    <row r="1" spans="2:10" ht="24.75" customHeight="1"/>
    <row r="2" spans="2:10" ht="13.5" customHeight="1">
      <c r="B2" s="18" t="s">
        <v>18</v>
      </c>
    </row>
    <row r="3" spans="2:10" ht="13.5" customHeight="1">
      <c r="B3" s="18"/>
    </row>
    <row r="4" spans="2:10" ht="19.5" customHeight="1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49" t="s">
        <v>21</v>
      </c>
      <c r="F5" s="49" t="s">
        <v>22</v>
      </c>
      <c r="G5" s="12" t="s">
        <v>40</v>
      </c>
      <c r="H5" s="49" t="s">
        <v>21</v>
      </c>
      <c r="I5" s="49" t="s">
        <v>41</v>
      </c>
      <c r="J5" s="49" t="s">
        <v>144</v>
      </c>
    </row>
    <row r="6" spans="2:10" ht="28.5">
      <c r="B6" s="16"/>
      <c r="C6" s="4" t="s">
        <v>0</v>
      </c>
      <c r="D6" s="4" t="s">
        <v>1</v>
      </c>
      <c r="E6" s="4" t="s">
        <v>2</v>
      </c>
      <c r="F6" s="49" t="s">
        <v>3</v>
      </c>
      <c r="G6" s="4" t="s">
        <v>4</v>
      </c>
      <c r="H6" s="4" t="s">
        <v>110</v>
      </c>
      <c r="I6" s="67" t="s">
        <v>140</v>
      </c>
      <c r="J6" s="66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46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46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2">
        <v>10.4</v>
      </c>
      <c r="E12" s="6">
        <v>1</v>
      </c>
      <c r="F12" s="61" t="s">
        <v>135</v>
      </c>
      <c r="G12" s="64">
        <v>9.8000000000000007</v>
      </c>
      <c r="H12" s="4"/>
      <c r="I12" s="50">
        <v>0.4</v>
      </c>
      <c r="J12" s="58">
        <v>10.3</v>
      </c>
    </row>
    <row r="13" spans="2:10">
      <c r="B13" s="17"/>
      <c r="C13" s="32" t="s">
        <v>30</v>
      </c>
      <c r="D13" s="62">
        <v>8.4</v>
      </c>
      <c r="E13" s="6">
        <v>1</v>
      </c>
      <c r="F13" s="58">
        <v>9.4</v>
      </c>
      <c r="G13" s="64">
        <v>8.3000000000000007</v>
      </c>
      <c r="H13" s="4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46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46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2">
        <v>13.4</v>
      </c>
      <c r="E17" s="6">
        <v>1</v>
      </c>
      <c r="F17" s="29" t="s">
        <v>112</v>
      </c>
      <c r="G17" s="65">
        <v>11.5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2">
        <v>11.6</v>
      </c>
      <c r="E18" s="6">
        <v>1</v>
      </c>
      <c r="F18" s="29" t="s">
        <v>134</v>
      </c>
      <c r="G18" s="65">
        <v>10.4</v>
      </c>
      <c r="H18" s="29"/>
      <c r="I18" s="26" t="s">
        <v>129</v>
      </c>
      <c r="J18" s="59">
        <v>11.7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49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49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49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49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 t="s">
        <v>35</v>
      </c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138</v>
      </c>
      <c r="C31" s="2"/>
    </row>
    <row r="32" spans="2:10" ht="18">
      <c r="B32" s="28" t="s">
        <v>137</v>
      </c>
      <c r="C32" s="2"/>
    </row>
    <row r="33" spans="2:4" ht="18">
      <c r="B33" s="25"/>
      <c r="C33" s="2"/>
    </row>
    <row r="34" spans="2:4" ht="15.75">
      <c r="B34" s="18" t="s">
        <v>36</v>
      </c>
    </row>
    <row r="35" spans="2:4" s="43" customFormat="1" ht="28.5">
      <c r="B35" s="41"/>
      <c r="C35" s="42" t="s">
        <v>37</v>
      </c>
      <c r="D35" s="42" t="s">
        <v>21</v>
      </c>
    </row>
    <row r="36" spans="2:4" s="43" customFormat="1">
      <c r="B36" s="44">
        <v>1</v>
      </c>
      <c r="C36" s="44" t="s">
        <v>38</v>
      </c>
      <c r="D36" s="45">
        <v>1</v>
      </c>
    </row>
    <row r="37" spans="2:4" s="43" customFormat="1">
      <c r="B37" s="44">
        <v>2</v>
      </c>
      <c r="C37" s="44" t="s">
        <v>39</v>
      </c>
      <c r="D37" s="45">
        <v>2</v>
      </c>
    </row>
    <row r="38" spans="2:4" s="43" customFormat="1">
      <c r="B38" s="44">
        <v>3</v>
      </c>
      <c r="C38" s="44" t="s">
        <v>14</v>
      </c>
      <c r="D38" s="45">
        <v>1</v>
      </c>
    </row>
    <row r="39" spans="2:4" s="43" customFormat="1">
      <c r="B39" s="44">
        <v>4</v>
      </c>
      <c r="C39" s="44" t="s">
        <v>15</v>
      </c>
      <c r="D39" s="45">
        <v>1</v>
      </c>
    </row>
    <row r="41" spans="2:4">
      <c r="C41" s="23"/>
    </row>
    <row r="42" spans="2:4">
      <c r="D42" s="21"/>
    </row>
    <row r="43" spans="2:4">
      <c r="D43" s="21"/>
    </row>
  </sheetData>
  <mergeCells count="4">
    <mergeCell ref="B4:B5"/>
    <mergeCell ref="C4:C5"/>
    <mergeCell ref="G4:J4"/>
    <mergeCell ref="D4:F4"/>
  </mergeCells>
  <pageMargins left="0.7" right="0.7" top="0.75" bottom="0.75" header="0.3" footer="0.3"/>
  <pageSetup paperSize="9" scale="66" orientation="landscape" r:id="rId1"/>
  <ignoredErrors>
    <ignoredError sqref="C6:J2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J43"/>
  <sheetViews>
    <sheetView zoomScale="90" zoomScaleNormal="90" workbookViewId="0">
      <selection activeCell="E40" sqref="E40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6384" width="9.140625" style="1"/>
  </cols>
  <sheetData>
    <row r="1" spans="2:10" ht="24.75" customHeight="1"/>
    <row r="2" spans="2:10" ht="13.5" customHeight="1">
      <c r="B2" s="18" t="s">
        <v>18</v>
      </c>
    </row>
    <row r="3" spans="2:10" ht="13.5" customHeight="1">
      <c r="B3" s="18"/>
    </row>
    <row r="4" spans="2:10" ht="19.5" customHeight="1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68" t="s">
        <v>21</v>
      </c>
      <c r="F5" s="68" t="s">
        <v>22</v>
      </c>
      <c r="G5" s="12" t="s">
        <v>40</v>
      </c>
      <c r="H5" s="68" t="s">
        <v>21</v>
      </c>
      <c r="I5" s="68" t="s">
        <v>41</v>
      </c>
      <c r="J5" s="68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68" t="s">
        <v>3</v>
      </c>
      <c r="G6" s="67" t="s">
        <v>4</v>
      </c>
      <c r="H6" s="67" t="s">
        <v>110</v>
      </c>
      <c r="I6" s="67" t="s">
        <v>140</v>
      </c>
      <c r="J6" s="68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50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50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">
        <v>10.1</v>
      </c>
      <c r="E12" s="6">
        <v>1</v>
      </c>
      <c r="F12" s="61" t="s">
        <v>135</v>
      </c>
      <c r="G12" s="27">
        <v>9.9</v>
      </c>
      <c r="H12" s="67"/>
      <c r="I12" s="50">
        <v>0.4</v>
      </c>
      <c r="J12" s="58">
        <v>10.3</v>
      </c>
    </row>
    <row r="13" spans="2:10" ht="16.5">
      <c r="B13" s="17"/>
      <c r="C13" s="32" t="s">
        <v>30</v>
      </c>
      <c r="D13" s="6">
        <v>9.1999999999999993</v>
      </c>
      <c r="E13" s="6">
        <v>1</v>
      </c>
      <c r="F13" s="29" t="s">
        <v>147</v>
      </c>
      <c r="G13" s="27">
        <v>8.3000000000000007</v>
      </c>
      <c r="H13" s="67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50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50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">
        <v>13.3</v>
      </c>
      <c r="E17" s="6">
        <v>1</v>
      </c>
      <c r="F17" s="29" t="s">
        <v>112</v>
      </c>
      <c r="G17" s="26">
        <v>11.1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">
        <v>11.3</v>
      </c>
      <c r="E18" s="6">
        <v>1</v>
      </c>
      <c r="F18" s="29" t="s">
        <v>50</v>
      </c>
      <c r="G18" s="26">
        <v>10.5</v>
      </c>
      <c r="H18" s="29"/>
      <c r="I18" s="26" t="s">
        <v>129</v>
      </c>
      <c r="J18" s="59">
        <v>11.5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68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68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68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68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 t="s">
        <v>35</v>
      </c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148</v>
      </c>
      <c r="C31" s="2"/>
    </row>
    <row r="32" spans="2:10" ht="18">
      <c r="B32" s="28" t="s">
        <v>137</v>
      </c>
      <c r="C32" s="2"/>
    </row>
    <row r="33" spans="2:4" ht="18">
      <c r="B33" s="25"/>
      <c r="C33" s="2"/>
    </row>
    <row r="34" spans="2:4" ht="15.75">
      <c r="B34" s="18" t="s">
        <v>36</v>
      </c>
    </row>
    <row r="35" spans="2:4" s="43" customFormat="1" ht="28.5">
      <c r="B35" s="41"/>
      <c r="C35" s="42" t="s">
        <v>37</v>
      </c>
      <c r="D35" s="42" t="s">
        <v>21</v>
      </c>
    </row>
    <row r="36" spans="2:4" s="43" customFormat="1">
      <c r="B36" s="44">
        <v>1</v>
      </c>
      <c r="C36" s="44" t="s">
        <v>38</v>
      </c>
      <c r="D36" s="45">
        <v>1</v>
      </c>
    </row>
    <row r="37" spans="2:4" s="43" customFormat="1">
      <c r="B37" s="44">
        <v>2</v>
      </c>
      <c r="C37" s="44" t="s">
        <v>39</v>
      </c>
      <c r="D37" s="45">
        <v>2</v>
      </c>
    </row>
    <row r="38" spans="2:4" s="43" customFormat="1">
      <c r="B38" s="44">
        <v>3</v>
      </c>
      <c r="C38" s="44" t="s">
        <v>14</v>
      </c>
      <c r="D38" s="45">
        <v>1</v>
      </c>
    </row>
    <row r="39" spans="2:4" s="43" customFormat="1">
      <c r="B39" s="44">
        <v>4</v>
      </c>
      <c r="C39" s="44" t="s">
        <v>15</v>
      </c>
      <c r="D39" s="45">
        <v>1</v>
      </c>
    </row>
    <row r="41" spans="2:4">
      <c r="C41" s="23"/>
    </row>
    <row r="42" spans="2:4">
      <c r="D42" s="21"/>
    </row>
    <row r="43" spans="2:4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ignoredErrors>
    <ignoredError sqref="C6:F17 G6:J17 G19:J21 G18:I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L43"/>
  <sheetViews>
    <sheetView workbookViewId="0">
      <selection activeCell="H18" sqref="H18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69" t="s">
        <v>21</v>
      </c>
      <c r="F5" s="69" t="s">
        <v>22</v>
      </c>
      <c r="G5" s="12" t="s">
        <v>40</v>
      </c>
      <c r="H5" s="69" t="s">
        <v>21</v>
      </c>
      <c r="I5" s="69" t="s">
        <v>41</v>
      </c>
      <c r="J5" s="69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69" t="s">
        <v>3</v>
      </c>
      <c r="G6" s="67" t="s">
        <v>4</v>
      </c>
      <c r="H6" s="67" t="s">
        <v>110</v>
      </c>
      <c r="I6" s="67" t="s">
        <v>140</v>
      </c>
      <c r="J6" s="69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50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50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">
        <v>10.3</v>
      </c>
      <c r="E12" s="6">
        <v>1</v>
      </c>
      <c r="F12" s="61" t="s">
        <v>135</v>
      </c>
      <c r="G12" s="27" t="s">
        <v>90</v>
      </c>
      <c r="H12" s="67"/>
      <c r="I12" s="50">
        <v>0.4</v>
      </c>
      <c r="J12" s="58">
        <v>10.3</v>
      </c>
    </row>
    <row r="13" spans="2:10" ht="16.5">
      <c r="B13" s="17"/>
      <c r="C13" s="32" t="s">
        <v>30</v>
      </c>
      <c r="D13" s="6">
        <v>8.8000000000000007</v>
      </c>
      <c r="E13" s="6">
        <v>1</v>
      </c>
      <c r="F13" s="29" t="s">
        <v>147</v>
      </c>
      <c r="G13" s="27" t="s">
        <v>150</v>
      </c>
      <c r="H13" s="67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50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50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">
        <v>13.3</v>
      </c>
      <c r="E17" s="6">
        <v>1</v>
      </c>
      <c r="F17" s="29" t="s">
        <v>112</v>
      </c>
      <c r="G17" s="26" t="s">
        <v>152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">
        <v>11.5</v>
      </c>
      <c r="E18" s="6">
        <v>1</v>
      </c>
      <c r="F18" s="29" t="s">
        <v>151</v>
      </c>
      <c r="G18" s="26" t="s">
        <v>108</v>
      </c>
      <c r="H18" s="29"/>
      <c r="I18" s="26" t="s">
        <v>129</v>
      </c>
      <c r="J18" s="59">
        <v>11.3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69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69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69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69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 t="s">
        <v>35</v>
      </c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149</v>
      </c>
      <c r="C31" s="2"/>
    </row>
    <row r="32" spans="2:10" ht="18">
      <c r="B32" s="28" t="s">
        <v>137</v>
      </c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2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L43"/>
  <sheetViews>
    <sheetView workbookViewId="0">
      <selection sqref="A1:L104857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70" t="s">
        <v>21</v>
      </c>
      <c r="F5" s="70" t="s">
        <v>22</v>
      </c>
      <c r="G5" s="12" t="s">
        <v>40</v>
      </c>
      <c r="H5" s="70" t="s">
        <v>21</v>
      </c>
      <c r="I5" s="70" t="s">
        <v>41</v>
      </c>
      <c r="J5" s="70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70" t="s">
        <v>3</v>
      </c>
      <c r="G6" s="67" t="s">
        <v>4</v>
      </c>
      <c r="H6" s="67" t="s">
        <v>110</v>
      </c>
      <c r="I6" s="67" t="s">
        <v>140</v>
      </c>
      <c r="J6" s="70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50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50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">
        <v>10.199999999999999</v>
      </c>
      <c r="E12" s="6">
        <v>1</v>
      </c>
      <c r="F12" s="61" t="s">
        <v>135</v>
      </c>
      <c r="G12" s="27" t="s">
        <v>153</v>
      </c>
      <c r="H12" s="67"/>
      <c r="I12" s="50">
        <v>0.4</v>
      </c>
      <c r="J12" s="58">
        <v>10.3</v>
      </c>
    </row>
    <row r="13" spans="2:10" ht="16.5">
      <c r="B13" s="17"/>
      <c r="C13" s="32" t="s">
        <v>30</v>
      </c>
      <c r="D13" s="6">
        <v>8</v>
      </c>
      <c r="E13" s="6">
        <v>1</v>
      </c>
      <c r="F13" s="29" t="s">
        <v>147</v>
      </c>
      <c r="G13" s="27" t="s">
        <v>154</v>
      </c>
      <c r="H13" s="67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50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50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">
        <v>13.1</v>
      </c>
      <c r="E17" s="6">
        <v>1</v>
      </c>
      <c r="F17" s="29" t="s">
        <v>112</v>
      </c>
      <c r="G17" s="26" t="s">
        <v>155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">
        <v>10.8</v>
      </c>
      <c r="E18" s="6">
        <v>1</v>
      </c>
      <c r="F18" s="29" t="s">
        <v>51</v>
      </c>
      <c r="G18" s="26" t="s">
        <v>114</v>
      </c>
      <c r="H18" s="29"/>
      <c r="I18" s="26" t="s">
        <v>129</v>
      </c>
      <c r="J18" s="59">
        <v>11.1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70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70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70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70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/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157</v>
      </c>
      <c r="C31" s="2"/>
    </row>
    <row r="32" spans="2:10" ht="18">
      <c r="B32" s="28" t="s">
        <v>137</v>
      </c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22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L43"/>
  <sheetViews>
    <sheetView workbookViewId="0">
      <selection sqref="A1:N104857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71" t="s">
        <v>21</v>
      </c>
      <c r="F5" s="71" t="s">
        <v>22</v>
      </c>
      <c r="G5" s="12" t="s">
        <v>40</v>
      </c>
      <c r="H5" s="71" t="s">
        <v>21</v>
      </c>
      <c r="I5" s="71" t="s">
        <v>41</v>
      </c>
      <c r="J5" s="71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71" t="s">
        <v>3</v>
      </c>
      <c r="G6" s="67" t="s">
        <v>4</v>
      </c>
      <c r="H6" s="67" t="s">
        <v>110</v>
      </c>
      <c r="I6" s="67" t="s">
        <v>140</v>
      </c>
      <c r="J6" s="71" t="s">
        <v>139</v>
      </c>
    </row>
    <row r="7" spans="2:10">
      <c r="B7" s="16" t="s">
        <v>6</v>
      </c>
      <c r="C7" s="5" t="s">
        <v>24</v>
      </c>
      <c r="D7" s="51"/>
      <c r="E7" s="6"/>
      <c r="F7" s="9"/>
      <c r="G7" s="9"/>
      <c r="H7" s="9"/>
      <c r="I7" s="50"/>
      <c r="J7" s="9"/>
    </row>
    <row r="8" spans="2:10" ht="30">
      <c r="B8" s="17" t="s">
        <v>7</v>
      </c>
      <c r="C8" s="8" t="s">
        <v>25</v>
      </c>
      <c r="D8" s="50">
        <v>9</v>
      </c>
      <c r="E8" s="26" t="s">
        <v>131</v>
      </c>
      <c r="F8" s="24">
        <v>9</v>
      </c>
      <c r="G8" s="24"/>
      <c r="H8" s="24"/>
      <c r="I8" s="50"/>
      <c r="J8" s="24">
        <v>9</v>
      </c>
    </row>
    <row r="9" spans="2:10" ht="30">
      <c r="B9" s="17" t="s">
        <v>8</v>
      </c>
      <c r="C9" s="60" t="s">
        <v>26</v>
      </c>
      <c r="D9" s="52"/>
      <c r="E9" s="50"/>
      <c r="F9" s="24"/>
      <c r="G9" s="24"/>
      <c r="H9" s="24"/>
      <c r="I9" s="50"/>
      <c r="J9" s="24"/>
    </row>
    <row r="10" spans="2:10">
      <c r="B10" s="17"/>
      <c r="C10" s="32" t="s">
        <v>27</v>
      </c>
      <c r="D10" s="50">
        <v>9</v>
      </c>
      <c r="E10" s="26" t="s">
        <v>130</v>
      </c>
      <c r="F10" s="58">
        <v>9.5</v>
      </c>
      <c r="G10" s="58"/>
      <c r="H10" s="26" t="s">
        <v>131</v>
      </c>
      <c r="I10" s="46">
        <v>0</v>
      </c>
      <c r="J10" s="59">
        <v>9</v>
      </c>
    </row>
    <row r="11" spans="2:10">
      <c r="B11" s="17"/>
      <c r="C11" s="32" t="s">
        <v>28</v>
      </c>
      <c r="D11" s="50">
        <v>9</v>
      </c>
      <c r="E11" s="26" t="s">
        <v>130</v>
      </c>
      <c r="F11" s="58">
        <v>9.5</v>
      </c>
      <c r="G11" s="58"/>
      <c r="H11" s="26" t="s">
        <v>131</v>
      </c>
      <c r="I11" s="46">
        <v>0</v>
      </c>
      <c r="J11" s="59">
        <v>9</v>
      </c>
    </row>
    <row r="12" spans="2:10" ht="16.5">
      <c r="B12" s="17"/>
      <c r="C12" s="32" t="s">
        <v>29</v>
      </c>
      <c r="D12" s="6">
        <v>9.9</v>
      </c>
      <c r="E12" s="6">
        <v>1</v>
      </c>
      <c r="F12" s="61" t="s">
        <v>135</v>
      </c>
      <c r="G12" s="27" t="s">
        <v>153</v>
      </c>
      <c r="H12" s="67"/>
      <c r="I12" s="50">
        <v>0.4</v>
      </c>
      <c r="J12" s="58">
        <v>10.3</v>
      </c>
    </row>
    <row r="13" spans="2:10">
      <c r="B13" s="17"/>
      <c r="C13" s="32" t="s">
        <v>30</v>
      </c>
      <c r="D13" s="6">
        <v>8.4</v>
      </c>
      <c r="E13" s="6">
        <v>1</v>
      </c>
      <c r="F13" s="29" t="s">
        <v>108</v>
      </c>
      <c r="G13" s="27" t="s">
        <v>150</v>
      </c>
      <c r="H13" s="67"/>
      <c r="I13" s="50">
        <v>0.3</v>
      </c>
      <c r="J13" s="59">
        <v>9.1</v>
      </c>
    </row>
    <row r="14" spans="2:10">
      <c r="B14" s="17" t="s">
        <v>9</v>
      </c>
      <c r="C14" s="33" t="s">
        <v>31</v>
      </c>
      <c r="D14" s="50"/>
      <c r="E14" s="6"/>
      <c r="F14" s="9"/>
      <c r="G14" s="9"/>
      <c r="H14" s="9"/>
      <c r="I14" s="50"/>
      <c r="J14" s="9"/>
    </row>
    <row r="15" spans="2:10">
      <c r="B15" s="17"/>
      <c r="C15" s="32" t="s">
        <v>27</v>
      </c>
      <c r="D15" s="50">
        <v>9</v>
      </c>
      <c r="E15" s="27" t="s">
        <v>129</v>
      </c>
      <c r="F15" s="9">
        <v>10.5</v>
      </c>
      <c r="G15" s="9"/>
      <c r="H15" s="26" t="s">
        <v>132</v>
      </c>
      <c r="I15" s="50">
        <v>0</v>
      </c>
      <c r="J15" s="59">
        <v>10</v>
      </c>
    </row>
    <row r="16" spans="2:10">
      <c r="B16" s="10"/>
      <c r="C16" s="32" t="s">
        <v>28</v>
      </c>
      <c r="D16" s="50">
        <v>9</v>
      </c>
      <c r="E16" s="27" t="s">
        <v>129</v>
      </c>
      <c r="F16" s="9">
        <v>10.5</v>
      </c>
      <c r="G16" s="9"/>
      <c r="H16" s="26" t="s">
        <v>132</v>
      </c>
      <c r="I16" s="50">
        <v>0</v>
      </c>
      <c r="J16" s="59">
        <v>10</v>
      </c>
    </row>
    <row r="17" spans="2:10" ht="16.5">
      <c r="B17" s="10"/>
      <c r="C17" s="32" t="s">
        <v>29</v>
      </c>
      <c r="D17" s="6">
        <v>13.1</v>
      </c>
      <c r="E17" s="6">
        <v>1</v>
      </c>
      <c r="F17" s="29" t="s">
        <v>112</v>
      </c>
      <c r="G17" s="26" t="s">
        <v>68</v>
      </c>
      <c r="H17" s="29"/>
      <c r="I17" s="26" t="s">
        <v>128</v>
      </c>
      <c r="J17" s="59">
        <v>12.3</v>
      </c>
    </row>
    <row r="18" spans="2:10" ht="16.5">
      <c r="B18" s="10"/>
      <c r="C18" s="32" t="s">
        <v>30</v>
      </c>
      <c r="D18" s="6">
        <v>11.1</v>
      </c>
      <c r="E18" s="6">
        <v>1</v>
      </c>
      <c r="F18" s="29" t="s">
        <v>158</v>
      </c>
      <c r="G18" s="26" t="s">
        <v>159</v>
      </c>
      <c r="H18" s="29"/>
      <c r="I18" s="26" t="s">
        <v>129</v>
      </c>
      <c r="J18" s="59">
        <v>10.9</v>
      </c>
    </row>
    <row r="19" spans="2:10" ht="28.5">
      <c r="B19" s="16" t="s">
        <v>10</v>
      </c>
      <c r="C19" s="22" t="s">
        <v>32</v>
      </c>
      <c r="D19" s="53"/>
      <c r="E19" s="38"/>
      <c r="F19" s="39"/>
      <c r="G19" s="39"/>
      <c r="H19" s="39"/>
      <c r="I19" s="40"/>
      <c r="J19" s="39"/>
    </row>
    <row r="20" spans="2:10" ht="30">
      <c r="B20" s="10" t="s">
        <v>11</v>
      </c>
      <c r="C20" s="8" t="s">
        <v>25</v>
      </c>
      <c r="D20" s="51"/>
      <c r="E20" s="6"/>
      <c r="F20" s="9">
        <v>1</v>
      </c>
      <c r="G20" s="9"/>
      <c r="H20" s="9"/>
      <c r="I20" s="50"/>
      <c r="J20" s="9">
        <v>1</v>
      </c>
    </row>
    <row r="21" spans="2:10" ht="30">
      <c r="B21" s="10" t="s">
        <v>12</v>
      </c>
      <c r="C21" s="8" t="s">
        <v>26</v>
      </c>
      <c r="D21" s="51"/>
      <c r="E21" s="6"/>
      <c r="F21" s="9"/>
      <c r="G21" s="9"/>
      <c r="H21" s="9"/>
      <c r="I21" s="50"/>
      <c r="J21" s="19"/>
    </row>
    <row r="22" spans="2:10">
      <c r="B22" s="16"/>
      <c r="C22" s="10" t="s">
        <v>33</v>
      </c>
      <c r="D22" s="71"/>
      <c r="E22" s="6"/>
      <c r="F22" s="9">
        <v>1</v>
      </c>
      <c r="G22" s="9"/>
      <c r="H22" s="9"/>
      <c r="I22" s="50"/>
      <c r="J22" s="9">
        <v>1</v>
      </c>
    </row>
    <row r="23" spans="2:10">
      <c r="B23" s="16"/>
      <c r="C23" s="10" t="s">
        <v>34</v>
      </c>
      <c r="D23" s="71"/>
      <c r="E23" s="6"/>
      <c r="F23" s="9">
        <v>1</v>
      </c>
      <c r="G23" s="9"/>
      <c r="H23" s="9"/>
      <c r="I23" s="50"/>
      <c r="J23" s="9">
        <v>1</v>
      </c>
    </row>
    <row r="24" spans="2:10">
      <c r="B24" s="10" t="s">
        <v>13</v>
      </c>
      <c r="C24" s="11" t="s">
        <v>31</v>
      </c>
      <c r="D24" s="51"/>
      <c r="E24" s="6"/>
      <c r="F24" s="9"/>
      <c r="G24" s="9"/>
      <c r="H24" s="9"/>
      <c r="I24" s="50"/>
      <c r="J24" s="9"/>
    </row>
    <row r="25" spans="2:10">
      <c r="B25" s="16"/>
      <c r="C25" s="10" t="s">
        <v>33</v>
      </c>
      <c r="D25" s="71"/>
      <c r="E25" s="6"/>
      <c r="F25" s="9">
        <v>1</v>
      </c>
      <c r="G25" s="9"/>
      <c r="H25" s="9"/>
      <c r="I25" s="50"/>
      <c r="J25" s="9">
        <v>1</v>
      </c>
    </row>
    <row r="26" spans="2:10">
      <c r="B26" s="16"/>
      <c r="C26" s="10" t="s">
        <v>34</v>
      </c>
      <c r="D26" s="71"/>
      <c r="E26" s="6"/>
      <c r="F26" s="9">
        <v>1</v>
      </c>
      <c r="G26" s="9"/>
      <c r="H26" s="9"/>
      <c r="I26" s="50"/>
      <c r="J26" s="9">
        <v>1</v>
      </c>
    </row>
    <row r="27" spans="2:10">
      <c r="B27" s="31" t="s">
        <v>156</v>
      </c>
      <c r="C27" s="2"/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160</v>
      </c>
      <c r="C31" s="2"/>
    </row>
    <row r="32" spans="2:10" ht="18">
      <c r="B32" s="28" t="s">
        <v>137</v>
      </c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2"/>
  <sheetViews>
    <sheetView workbookViewId="0">
      <selection activeCell="B27" sqref="B27:D32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6">
        <v>9.8000000000000007</v>
      </c>
      <c r="E6" s="6">
        <v>0</v>
      </c>
      <c r="F6" s="9">
        <v>9.8000000000000007</v>
      </c>
      <c r="G6" s="7"/>
      <c r="H6" s="9">
        <v>9.8000000000000007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20" t="s">
        <v>16</v>
      </c>
      <c r="C25" s="2" t="s">
        <v>42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L43"/>
  <sheetViews>
    <sheetView zoomScale="90" zoomScaleNormal="90" workbookViewId="0">
      <selection sqref="A1:L104857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72" t="s">
        <v>21</v>
      </c>
      <c r="F5" s="72" t="s">
        <v>22</v>
      </c>
      <c r="G5" s="12" t="s">
        <v>40</v>
      </c>
      <c r="H5" s="72" t="s">
        <v>21</v>
      </c>
      <c r="I5" s="72" t="s">
        <v>41</v>
      </c>
      <c r="J5" s="72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72" t="s">
        <v>3</v>
      </c>
      <c r="G6" s="67" t="s">
        <v>4</v>
      </c>
      <c r="H6" s="67" t="s">
        <v>110</v>
      </c>
      <c r="I6" s="67" t="s">
        <v>140</v>
      </c>
      <c r="J6" s="72" t="s">
        <v>139</v>
      </c>
    </row>
    <row r="7" spans="2:10">
      <c r="B7" s="16" t="s">
        <v>6</v>
      </c>
      <c r="C7" s="5" t="s">
        <v>24</v>
      </c>
      <c r="D7" s="77"/>
      <c r="E7" s="74"/>
      <c r="F7" s="76"/>
      <c r="G7" s="76"/>
      <c r="H7" s="76"/>
      <c r="I7" s="75"/>
      <c r="J7" s="76"/>
    </row>
    <row r="8" spans="2:10" ht="30">
      <c r="B8" s="17" t="s">
        <v>7</v>
      </c>
      <c r="C8" s="8" t="s">
        <v>25</v>
      </c>
      <c r="D8" s="75">
        <v>9</v>
      </c>
      <c r="E8" s="80" t="s">
        <v>131</v>
      </c>
      <c r="F8" s="79">
        <v>9</v>
      </c>
      <c r="G8" s="79"/>
      <c r="H8" s="79"/>
      <c r="I8" s="75"/>
      <c r="J8" s="79">
        <v>9</v>
      </c>
    </row>
    <row r="9" spans="2:10" ht="30">
      <c r="B9" s="17" t="s">
        <v>8</v>
      </c>
      <c r="C9" s="60" t="s">
        <v>26</v>
      </c>
      <c r="D9" s="83"/>
      <c r="E9" s="83"/>
      <c r="F9" s="84"/>
      <c r="G9" s="84"/>
      <c r="H9" s="84"/>
      <c r="I9" s="83"/>
      <c r="J9" s="84"/>
    </row>
    <row r="10" spans="2:10">
      <c r="B10" s="17"/>
      <c r="C10" s="32" t="s">
        <v>27</v>
      </c>
      <c r="D10" s="74">
        <v>9</v>
      </c>
      <c r="E10" s="97" t="s">
        <v>130</v>
      </c>
      <c r="F10" s="90">
        <v>9.5</v>
      </c>
      <c r="G10" s="102"/>
      <c r="H10" s="95" t="s">
        <v>131</v>
      </c>
      <c r="I10" s="93">
        <v>0</v>
      </c>
      <c r="J10" s="91">
        <v>9</v>
      </c>
    </row>
    <row r="11" spans="2:10">
      <c r="B11" s="17"/>
      <c r="C11" s="32" t="s">
        <v>28</v>
      </c>
      <c r="D11" s="74">
        <v>9</v>
      </c>
      <c r="E11" s="97" t="s">
        <v>130</v>
      </c>
      <c r="F11" s="90">
        <v>9.5</v>
      </c>
      <c r="G11" s="102"/>
      <c r="H11" s="95" t="s">
        <v>131</v>
      </c>
      <c r="I11" s="93">
        <v>0</v>
      </c>
      <c r="J11" s="91">
        <v>9</v>
      </c>
    </row>
    <row r="12" spans="2:10" ht="16.5">
      <c r="B12" s="17"/>
      <c r="C12" s="32" t="s">
        <v>29</v>
      </c>
      <c r="D12" s="74">
        <v>10.4</v>
      </c>
      <c r="E12" s="98">
        <v>1</v>
      </c>
      <c r="F12" s="101" t="s">
        <v>135</v>
      </c>
      <c r="G12" s="81" t="s">
        <v>109</v>
      </c>
      <c r="H12" s="96"/>
      <c r="I12" s="94" t="s">
        <v>161</v>
      </c>
      <c r="J12" s="90">
        <v>10.3</v>
      </c>
    </row>
    <row r="13" spans="2:10" ht="16.5">
      <c r="B13" s="17"/>
      <c r="C13" s="32" t="s">
        <v>30</v>
      </c>
      <c r="D13" s="74">
        <v>7.6</v>
      </c>
      <c r="E13" s="98">
        <v>1</v>
      </c>
      <c r="F13" s="101" t="s">
        <v>162</v>
      </c>
      <c r="G13" s="81" t="s">
        <v>163</v>
      </c>
      <c r="H13" s="96"/>
      <c r="I13" s="94" t="s">
        <v>164</v>
      </c>
      <c r="J13" s="91">
        <v>9.1</v>
      </c>
    </row>
    <row r="14" spans="2:10">
      <c r="B14" s="17" t="s">
        <v>9</v>
      </c>
      <c r="C14" s="33" t="s">
        <v>31</v>
      </c>
      <c r="D14" s="75"/>
      <c r="E14" s="100"/>
      <c r="F14" s="87"/>
      <c r="G14" s="76"/>
      <c r="H14" s="76"/>
      <c r="I14" s="75"/>
      <c r="J14" s="76"/>
    </row>
    <row r="15" spans="2:10">
      <c r="B15" s="17"/>
      <c r="C15" s="32" t="s">
        <v>27</v>
      </c>
      <c r="D15" s="74">
        <v>9</v>
      </c>
      <c r="E15" s="99" t="s">
        <v>129</v>
      </c>
      <c r="F15" s="76">
        <v>10.5</v>
      </c>
      <c r="G15" s="76"/>
      <c r="H15" s="80" t="s">
        <v>132</v>
      </c>
      <c r="I15" s="89">
        <v>0</v>
      </c>
      <c r="J15" s="91">
        <v>10</v>
      </c>
    </row>
    <row r="16" spans="2:10">
      <c r="B16" s="10"/>
      <c r="C16" s="32" t="s">
        <v>28</v>
      </c>
      <c r="D16" s="74">
        <v>9</v>
      </c>
      <c r="E16" s="99" t="s">
        <v>129</v>
      </c>
      <c r="F16" s="76">
        <v>10.5</v>
      </c>
      <c r="G16" s="76"/>
      <c r="H16" s="80" t="s">
        <v>132</v>
      </c>
      <c r="I16" s="89">
        <v>0</v>
      </c>
      <c r="J16" s="91">
        <v>10</v>
      </c>
    </row>
    <row r="17" spans="2:10" ht="16.5">
      <c r="B17" s="10"/>
      <c r="C17" s="32" t="s">
        <v>29</v>
      </c>
      <c r="D17" s="74">
        <v>13.3</v>
      </c>
      <c r="E17" s="100">
        <v>1</v>
      </c>
      <c r="F17" s="82" t="s">
        <v>112</v>
      </c>
      <c r="G17" s="80" t="s">
        <v>165</v>
      </c>
      <c r="H17" s="82"/>
      <c r="I17" s="92" t="s">
        <v>128</v>
      </c>
      <c r="J17" s="90">
        <v>12.3</v>
      </c>
    </row>
    <row r="18" spans="2:10" ht="16.5">
      <c r="B18" s="10"/>
      <c r="C18" s="32" t="s">
        <v>30</v>
      </c>
      <c r="D18" s="74">
        <v>11</v>
      </c>
      <c r="E18" s="100">
        <v>1</v>
      </c>
      <c r="F18" s="101" t="s">
        <v>166</v>
      </c>
      <c r="G18" s="80" t="s">
        <v>109</v>
      </c>
      <c r="H18" s="82"/>
      <c r="I18" s="92" t="s">
        <v>129</v>
      </c>
      <c r="J18" s="91">
        <v>10.7</v>
      </c>
    </row>
    <row r="19" spans="2:10" ht="28.5">
      <c r="B19" s="16" t="s">
        <v>10</v>
      </c>
      <c r="C19" s="22" t="s">
        <v>32</v>
      </c>
      <c r="D19" s="85"/>
      <c r="E19" s="86"/>
      <c r="F19" s="87"/>
      <c r="G19" s="87"/>
      <c r="H19" s="87"/>
      <c r="I19" s="88"/>
      <c r="J19" s="87"/>
    </row>
    <row r="20" spans="2:10" ht="30">
      <c r="B20" s="10" t="s">
        <v>11</v>
      </c>
      <c r="C20" s="8" t="s">
        <v>25</v>
      </c>
      <c r="D20" s="77"/>
      <c r="E20" s="74"/>
      <c r="F20" s="76">
        <v>1</v>
      </c>
      <c r="G20" s="76"/>
      <c r="H20" s="76"/>
      <c r="I20" s="75"/>
      <c r="J20" s="76">
        <v>1</v>
      </c>
    </row>
    <row r="21" spans="2:10" ht="30">
      <c r="B21" s="10" t="s">
        <v>12</v>
      </c>
      <c r="C21" s="8" t="s">
        <v>26</v>
      </c>
      <c r="D21" s="77"/>
      <c r="E21" s="74"/>
      <c r="F21" s="76"/>
      <c r="G21" s="76"/>
      <c r="H21" s="76"/>
      <c r="I21" s="75"/>
      <c r="J21" s="78"/>
    </row>
    <row r="22" spans="2:10">
      <c r="B22" s="16"/>
      <c r="C22" s="10" t="s">
        <v>33</v>
      </c>
      <c r="D22" s="73"/>
      <c r="E22" s="74"/>
      <c r="F22" s="76">
        <v>1</v>
      </c>
      <c r="G22" s="76"/>
      <c r="H22" s="76"/>
      <c r="I22" s="75"/>
      <c r="J22" s="76">
        <v>1</v>
      </c>
    </row>
    <row r="23" spans="2:10">
      <c r="B23" s="16"/>
      <c r="C23" s="10" t="s">
        <v>34</v>
      </c>
      <c r="D23" s="73"/>
      <c r="E23" s="74"/>
      <c r="F23" s="76">
        <v>1</v>
      </c>
      <c r="G23" s="76"/>
      <c r="H23" s="76"/>
      <c r="I23" s="75"/>
      <c r="J23" s="76">
        <v>1</v>
      </c>
    </row>
    <row r="24" spans="2:10">
      <c r="B24" s="10" t="s">
        <v>13</v>
      </c>
      <c r="C24" s="11" t="s">
        <v>31</v>
      </c>
      <c r="D24" s="77"/>
      <c r="E24" s="74"/>
      <c r="F24" s="76"/>
      <c r="G24" s="76"/>
      <c r="H24" s="76"/>
      <c r="I24" s="75"/>
      <c r="J24" s="76"/>
    </row>
    <row r="25" spans="2:10">
      <c r="B25" s="16"/>
      <c r="C25" s="10" t="s">
        <v>33</v>
      </c>
      <c r="D25" s="73"/>
      <c r="E25" s="74"/>
      <c r="F25" s="76">
        <v>1</v>
      </c>
      <c r="G25" s="76"/>
      <c r="H25" s="76"/>
      <c r="I25" s="75"/>
      <c r="J25" s="76">
        <v>1</v>
      </c>
    </row>
    <row r="26" spans="2:10">
      <c r="B26" s="16"/>
      <c r="C26" s="10" t="s">
        <v>34</v>
      </c>
      <c r="D26" s="73"/>
      <c r="E26" s="74"/>
      <c r="F26" s="76">
        <v>1</v>
      </c>
      <c r="G26" s="76"/>
      <c r="H26" s="76"/>
      <c r="I26" s="75"/>
      <c r="J26" s="76">
        <v>1</v>
      </c>
    </row>
    <row r="27" spans="2:10">
      <c r="B27" s="31" t="s">
        <v>156</v>
      </c>
      <c r="C27" s="2"/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167</v>
      </c>
      <c r="C31" s="2"/>
    </row>
    <row r="32" spans="2:10" ht="18">
      <c r="B32" s="28" t="s">
        <v>137</v>
      </c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2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L43"/>
  <sheetViews>
    <sheetView workbookViewId="0">
      <selection sqref="A1:O104857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03" t="s">
        <v>21</v>
      </c>
      <c r="F5" s="103" t="s">
        <v>22</v>
      </c>
      <c r="G5" s="12" t="s">
        <v>40</v>
      </c>
      <c r="H5" s="103" t="s">
        <v>21</v>
      </c>
      <c r="I5" s="103" t="s">
        <v>41</v>
      </c>
      <c r="J5" s="103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103" t="s">
        <v>3</v>
      </c>
      <c r="G6" s="67" t="s">
        <v>4</v>
      </c>
      <c r="H6" s="67" t="s">
        <v>110</v>
      </c>
      <c r="I6" s="67" t="s">
        <v>140</v>
      </c>
      <c r="J6" s="103" t="s">
        <v>139</v>
      </c>
    </row>
    <row r="7" spans="2:10">
      <c r="B7" s="16" t="s">
        <v>6</v>
      </c>
      <c r="C7" s="5" t="s">
        <v>24</v>
      </c>
      <c r="D7" s="77"/>
      <c r="E7" s="74"/>
      <c r="F7" s="76"/>
      <c r="G7" s="76"/>
      <c r="H7" s="76"/>
      <c r="I7" s="75"/>
      <c r="J7" s="76"/>
    </row>
    <row r="8" spans="2:10" ht="30">
      <c r="B8" s="17" t="s">
        <v>7</v>
      </c>
      <c r="C8" s="8" t="s">
        <v>25</v>
      </c>
      <c r="D8" s="75">
        <v>9</v>
      </c>
      <c r="E8" s="80" t="s">
        <v>131</v>
      </c>
      <c r="F8" s="79">
        <v>9</v>
      </c>
      <c r="G8" s="79"/>
      <c r="H8" s="79"/>
      <c r="I8" s="75"/>
      <c r="J8" s="79">
        <v>9</v>
      </c>
    </row>
    <row r="9" spans="2:10" ht="30">
      <c r="B9" s="17" t="s">
        <v>8</v>
      </c>
      <c r="C9" s="60" t="s">
        <v>26</v>
      </c>
      <c r="D9" s="83"/>
      <c r="E9" s="83"/>
      <c r="F9" s="84"/>
      <c r="G9" s="84"/>
      <c r="H9" s="84"/>
      <c r="I9" s="83"/>
      <c r="J9" s="84"/>
    </row>
    <row r="10" spans="2:10">
      <c r="B10" s="17"/>
      <c r="C10" s="32" t="s">
        <v>27</v>
      </c>
      <c r="D10" s="74">
        <v>9</v>
      </c>
      <c r="E10" s="97" t="s">
        <v>130</v>
      </c>
      <c r="F10" s="90">
        <v>9.5</v>
      </c>
      <c r="G10" s="102"/>
      <c r="H10" s="95" t="s">
        <v>131</v>
      </c>
      <c r="I10" s="93">
        <v>0</v>
      </c>
      <c r="J10" s="91">
        <v>9</v>
      </c>
    </row>
    <row r="11" spans="2:10">
      <c r="B11" s="17"/>
      <c r="C11" s="32" t="s">
        <v>28</v>
      </c>
      <c r="D11" s="74">
        <v>9</v>
      </c>
      <c r="E11" s="97" t="s">
        <v>130</v>
      </c>
      <c r="F11" s="90">
        <v>9.5</v>
      </c>
      <c r="G11" s="102"/>
      <c r="H11" s="95" t="s">
        <v>131</v>
      </c>
      <c r="I11" s="93">
        <v>0</v>
      </c>
      <c r="J11" s="91">
        <v>9</v>
      </c>
    </row>
    <row r="12" spans="2:10" ht="16.5">
      <c r="B12" s="17"/>
      <c r="C12" s="32" t="s">
        <v>29</v>
      </c>
      <c r="D12" s="74">
        <v>10.5</v>
      </c>
      <c r="E12" s="98">
        <v>1</v>
      </c>
      <c r="F12" s="101" t="s">
        <v>135</v>
      </c>
      <c r="G12" s="81" t="s">
        <v>90</v>
      </c>
      <c r="H12" s="96"/>
      <c r="I12" s="94" t="s">
        <v>161</v>
      </c>
      <c r="J12" s="90">
        <v>10.3</v>
      </c>
    </row>
    <row r="13" spans="2:10" ht="16.5">
      <c r="B13" s="17"/>
      <c r="C13" s="32" t="s">
        <v>30</v>
      </c>
      <c r="D13" s="74">
        <v>7.3</v>
      </c>
      <c r="E13" s="98">
        <v>1</v>
      </c>
      <c r="F13" s="101" t="s">
        <v>162</v>
      </c>
      <c r="G13" s="81" t="s">
        <v>169</v>
      </c>
      <c r="H13" s="96"/>
      <c r="I13" s="94" t="s">
        <v>164</v>
      </c>
      <c r="J13" s="91">
        <v>9.1</v>
      </c>
    </row>
    <row r="14" spans="2:10">
      <c r="B14" s="17" t="s">
        <v>9</v>
      </c>
      <c r="C14" s="33" t="s">
        <v>31</v>
      </c>
      <c r="D14" s="75"/>
      <c r="E14" s="100"/>
      <c r="F14" s="87"/>
      <c r="G14" s="76"/>
      <c r="H14" s="76"/>
      <c r="I14" s="75"/>
      <c r="J14" s="76"/>
    </row>
    <row r="15" spans="2:10">
      <c r="B15" s="17"/>
      <c r="C15" s="32" t="s">
        <v>27</v>
      </c>
      <c r="D15" s="74">
        <v>9</v>
      </c>
      <c r="E15" s="99" t="s">
        <v>129</v>
      </c>
      <c r="F15" s="76">
        <v>10.5</v>
      </c>
      <c r="G15" s="76"/>
      <c r="H15" s="80" t="s">
        <v>132</v>
      </c>
      <c r="I15" s="89">
        <v>0</v>
      </c>
      <c r="J15" s="91">
        <v>10</v>
      </c>
    </row>
    <row r="16" spans="2:10">
      <c r="B16" s="10"/>
      <c r="C16" s="32" t="s">
        <v>28</v>
      </c>
      <c r="D16" s="74">
        <v>9</v>
      </c>
      <c r="E16" s="99" t="s">
        <v>129</v>
      </c>
      <c r="F16" s="76">
        <v>10.5</v>
      </c>
      <c r="G16" s="76"/>
      <c r="H16" s="80" t="s">
        <v>132</v>
      </c>
      <c r="I16" s="89">
        <v>0</v>
      </c>
      <c r="J16" s="91">
        <v>10</v>
      </c>
    </row>
    <row r="17" spans="2:10">
      <c r="B17" s="10"/>
      <c r="C17" s="32" t="s">
        <v>29</v>
      </c>
      <c r="D17" s="74">
        <v>13</v>
      </c>
      <c r="E17" s="100">
        <v>1</v>
      </c>
      <c r="F17" s="82" t="s">
        <v>168</v>
      </c>
      <c r="G17" s="80" t="s">
        <v>71</v>
      </c>
      <c r="H17" s="82"/>
      <c r="I17" s="92" t="s">
        <v>128</v>
      </c>
      <c r="J17" s="90">
        <v>12.3</v>
      </c>
    </row>
    <row r="18" spans="2:10" ht="16.5">
      <c r="B18" s="10"/>
      <c r="C18" s="32" t="s">
        <v>30</v>
      </c>
      <c r="D18" s="74">
        <v>10.9</v>
      </c>
      <c r="E18" s="100">
        <v>1</v>
      </c>
      <c r="F18" s="101" t="s">
        <v>166</v>
      </c>
      <c r="G18" s="80" t="s">
        <v>170</v>
      </c>
      <c r="H18" s="82"/>
      <c r="I18" s="92" t="s">
        <v>129</v>
      </c>
      <c r="J18" s="91">
        <v>10.7</v>
      </c>
    </row>
    <row r="19" spans="2:10" ht="28.5">
      <c r="B19" s="16" t="s">
        <v>10</v>
      </c>
      <c r="C19" s="22" t="s">
        <v>32</v>
      </c>
      <c r="D19" s="85"/>
      <c r="E19" s="86"/>
      <c r="F19" s="87"/>
      <c r="G19" s="87"/>
      <c r="H19" s="87"/>
      <c r="I19" s="88"/>
      <c r="J19" s="87"/>
    </row>
    <row r="20" spans="2:10" ht="30">
      <c r="B20" s="10" t="s">
        <v>11</v>
      </c>
      <c r="C20" s="8" t="s">
        <v>25</v>
      </c>
      <c r="D20" s="77"/>
      <c r="E20" s="74"/>
      <c r="F20" s="76">
        <v>1</v>
      </c>
      <c r="G20" s="76"/>
      <c r="H20" s="76"/>
      <c r="I20" s="75"/>
      <c r="J20" s="76">
        <v>1</v>
      </c>
    </row>
    <row r="21" spans="2:10" ht="30">
      <c r="B21" s="10" t="s">
        <v>12</v>
      </c>
      <c r="C21" s="8" t="s">
        <v>26</v>
      </c>
      <c r="D21" s="77"/>
      <c r="E21" s="74"/>
      <c r="F21" s="76"/>
      <c r="G21" s="76"/>
      <c r="H21" s="76"/>
      <c r="I21" s="75"/>
      <c r="J21" s="78"/>
    </row>
    <row r="22" spans="2:10">
      <c r="B22" s="16"/>
      <c r="C22" s="10" t="s">
        <v>33</v>
      </c>
      <c r="D22" s="103"/>
      <c r="E22" s="74"/>
      <c r="F22" s="76">
        <v>1</v>
      </c>
      <c r="G22" s="76"/>
      <c r="H22" s="76"/>
      <c r="I22" s="75"/>
      <c r="J22" s="76">
        <v>1</v>
      </c>
    </row>
    <row r="23" spans="2:10">
      <c r="B23" s="16"/>
      <c r="C23" s="10" t="s">
        <v>34</v>
      </c>
      <c r="D23" s="103"/>
      <c r="E23" s="74"/>
      <c r="F23" s="76">
        <v>1</v>
      </c>
      <c r="G23" s="76"/>
      <c r="H23" s="76"/>
      <c r="I23" s="75"/>
      <c r="J23" s="76">
        <v>1</v>
      </c>
    </row>
    <row r="24" spans="2:10">
      <c r="B24" s="10" t="s">
        <v>13</v>
      </c>
      <c r="C24" s="11" t="s">
        <v>31</v>
      </c>
      <c r="D24" s="77"/>
      <c r="E24" s="74"/>
      <c r="F24" s="76"/>
      <c r="G24" s="76"/>
      <c r="H24" s="76"/>
      <c r="I24" s="75"/>
      <c r="J24" s="76"/>
    </row>
    <row r="25" spans="2:10">
      <c r="B25" s="16"/>
      <c r="C25" s="10" t="s">
        <v>33</v>
      </c>
      <c r="D25" s="103"/>
      <c r="E25" s="74"/>
      <c r="F25" s="76">
        <v>1</v>
      </c>
      <c r="G25" s="76"/>
      <c r="H25" s="76"/>
      <c r="I25" s="75"/>
      <c r="J25" s="76">
        <v>1</v>
      </c>
    </row>
    <row r="26" spans="2:10">
      <c r="B26" s="16"/>
      <c r="C26" s="10" t="s">
        <v>34</v>
      </c>
      <c r="D26" s="103"/>
      <c r="E26" s="74"/>
      <c r="F26" s="76">
        <v>1</v>
      </c>
      <c r="G26" s="76"/>
      <c r="H26" s="76"/>
      <c r="I26" s="75"/>
      <c r="J26" s="76">
        <v>1</v>
      </c>
    </row>
    <row r="27" spans="2:10">
      <c r="B27" s="31" t="s">
        <v>156</v>
      </c>
      <c r="C27" s="2"/>
    </row>
    <row r="28" spans="2:10">
      <c r="B28" s="31" t="s">
        <v>145</v>
      </c>
      <c r="C28" s="2"/>
    </row>
    <row r="29" spans="2:10">
      <c r="B29" s="31" t="s">
        <v>146</v>
      </c>
      <c r="C29" s="2"/>
    </row>
    <row r="30" spans="2:10">
      <c r="C30" s="2"/>
    </row>
    <row r="31" spans="2:10" ht="18">
      <c r="B31" s="25" t="s">
        <v>171</v>
      </c>
      <c r="C31" s="2"/>
    </row>
    <row r="32" spans="2:10">
      <c r="B32" s="28"/>
      <c r="C32" s="2"/>
    </row>
    <row r="33" spans="1:12" ht="18">
      <c r="B33" s="25"/>
      <c r="C33" s="2"/>
    </row>
    <row r="34" spans="1:12" ht="15.75">
      <c r="B34" s="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ignoredErrors>
    <ignoredError sqref="C6:J2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O44"/>
  <sheetViews>
    <sheetView topLeftCell="A19" workbookViewId="0">
      <selection activeCell="J15" sqref="J15:J16"/>
    </sheetView>
  </sheetViews>
  <sheetFormatPr defaultRowHeight="15"/>
  <cols>
    <col min="1" max="1" width="7" style="106" customWidth="1"/>
    <col min="2" max="2" width="5" style="115" customWidth="1"/>
    <col min="3" max="3" width="36.140625" style="106" customWidth="1"/>
    <col min="4" max="4" width="15.85546875" style="106" customWidth="1"/>
    <col min="5" max="5" width="14.28515625" style="106" customWidth="1"/>
    <col min="6" max="6" width="23.28515625" style="106" customWidth="1"/>
    <col min="7" max="7" width="15" style="106" customWidth="1"/>
    <col min="8" max="8" width="17.7109375" style="106" customWidth="1"/>
    <col min="9" max="9" width="20.140625" style="106" customWidth="1"/>
    <col min="10" max="10" width="17.5703125" style="106" customWidth="1"/>
    <col min="11" max="12" width="9.140625" style="106"/>
    <col min="13" max="15" width="9.140625" style="105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08" t="s">
        <v>21</v>
      </c>
      <c r="F5" s="108" t="s">
        <v>22</v>
      </c>
      <c r="G5" s="114" t="s">
        <v>40</v>
      </c>
      <c r="H5" s="108" t="s">
        <v>21</v>
      </c>
      <c r="I5" s="108" t="s">
        <v>41</v>
      </c>
      <c r="J5" s="108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08" t="s">
        <v>3</v>
      </c>
      <c r="G6" s="109" t="s">
        <v>4</v>
      </c>
      <c r="H6" s="109" t="s">
        <v>110</v>
      </c>
      <c r="I6" s="109" t="s">
        <v>140</v>
      </c>
      <c r="J6" s="108" t="s">
        <v>139</v>
      </c>
    </row>
    <row r="7" spans="2:10">
      <c r="B7" s="116" t="s">
        <v>6</v>
      </c>
      <c r="C7" s="110" t="s">
        <v>24</v>
      </c>
      <c r="D7" s="135"/>
      <c r="E7" s="132"/>
      <c r="F7" s="134"/>
      <c r="G7" s="134"/>
      <c r="H7" s="134"/>
      <c r="I7" s="133"/>
      <c r="J7" s="134"/>
    </row>
    <row r="8" spans="2:10" ht="30">
      <c r="B8" s="117" t="s">
        <v>7</v>
      </c>
      <c r="C8" s="111" t="s">
        <v>25</v>
      </c>
      <c r="D8" s="133">
        <v>9.3000000000000007</v>
      </c>
      <c r="E8" s="139" t="s">
        <v>131</v>
      </c>
      <c r="F8" s="190" t="s">
        <v>179</v>
      </c>
      <c r="G8" s="137"/>
      <c r="H8" s="137"/>
      <c r="I8" s="133"/>
      <c r="J8" s="137">
        <v>9</v>
      </c>
    </row>
    <row r="9" spans="2:10" ht="30">
      <c r="B9" s="117" t="s">
        <v>8</v>
      </c>
      <c r="C9" s="60" t="s">
        <v>26</v>
      </c>
      <c r="D9" s="142"/>
      <c r="E9" s="142"/>
      <c r="F9" s="143"/>
      <c r="G9" s="143"/>
      <c r="H9" s="143"/>
      <c r="I9" s="142"/>
      <c r="J9" s="143"/>
    </row>
    <row r="10" spans="2:10" ht="18">
      <c r="B10" s="117"/>
      <c r="C10" s="122" t="s">
        <v>27</v>
      </c>
      <c r="D10" s="132">
        <v>9.3000000000000007</v>
      </c>
      <c r="E10" s="156" t="s">
        <v>130</v>
      </c>
      <c r="F10" s="160" t="s">
        <v>180</v>
      </c>
      <c r="G10" s="161"/>
      <c r="H10" s="154" t="s">
        <v>131</v>
      </c>
      <c r="I10" s="152">
        <v>0</v>
      </c>
      <c r="J10" s="190" t="s">
        <v>202</v>
      </c>
    </row>
    <row r="11" spans="2:10" ht="18">
      <c r="B11" s="117"/>
      <c r="C11" s="122" t="s">
        <v>28</v>
      </c>
      <c r="D11" s="132">
        <v>9.3000000000000007</v>
      </c>
      <c r="E11" s="156" t="s">
        <v>130</v>
      </c>
      <c r="F11" s="160" t="s">
        <v>180</v>
      </c>
      <c r="G11" s="161"/>
      <c r="H11" s="154" t="s">
        <v>131</v>
      </c>
      <c r="I11" s="152">
        <v>0</v>
      </c>
      <c r="J11" s="190" t="s">
        <v>202</v>
      </c>
    </row>
    <row r="12" spans="2:10" ht="18">
      <c r="B12" s="117"/>
      <c r="C12" s="122" t="s">
        <v>29</v>
      </c>
      <c r="D12" s="132">
        <v>10.5</v>
      </c>
      <c r="E12" s="157">
        <v>1</v>
      </c>
      <c r="F12" s="160" t="s">
        <v>181</v>
      </c>
      <c r="G12" s="140" t="s">
        <v>90</v>
      </c>
      <c r="H12" s="155"/>
      <c r="I12" s="153" t="s">
        <v>161</v>
      </c>
      <c r="J12" s="149">
        <v>10.3</v>
      </c>
    </row>
    <row r="13" spans="2:10" ht="18">
      <c r="B13" s="117"/>
      <c r="C13" s="122" t="s">
        <v>30</v>
      </c>
      <c r="D13" s="132">
        <v>7.3</v>
      </c>
      <c r="E13" s="157">
        <v>1</v>
      </c>
      <c r="F13" s="160" t="s">
        <v>182</v>
      </c>
      <c r="G13" s="140" t="s">
        <v>169</v>
      </c>
      <c r="H13" s="155"/>
      <c r="I13" s="153" t="s">
        <v>164</v>
      </c>
      <c r="J13" s="150">
        <v>9.1</v>
      </c>
    </row>
    <row r="14" spans="2:10">
      <c r="B14" s="117" t="s">
        <v>9</v>
      </c>
      <c r="C14" s="123" t="s">
        <v>31</v>
      </c>
      <c r="D14" s="133"/>
      <c r="E14" s="159"/>
      <c r="F14" s="146"/>
      <c r="G14" s="134"/>
      <c r="H14" s="134"/>
      <c r="I14" s="133"/>
      <c r="J14" s="134"/>
    </row>
    <row r="15" spans="2:10" ht="18">
      <c r="B15" s="117"/>
      <c r="C15" s="122" t="s">
        <v>27</v>
      </c>
      <c r="D15" s="132">
        <v>9.3000000000000007</v>
      </c>
      <c r="E15" s="158" t="s">
        <v>129</v>
      </c>
      <c r="F15" s="160" t="s">
        <v>183</v>
      </c>
      <c r="G15" s="134"/>
      <c r="H15" s="139" t="s">
        <v>132</v>
      </c>
      <c r="I15" s="148">
        <v>0</v>
      </c>
      <c r="J15" s="190" t="s">
        <v>203</v>
      </c>
    </row>
    <row r="16" spans="2:10" ht="18">
      <c r="B16" s="112"/>
      <c r="C16" s="122" t="s">
        <v>28</v>
      </c>
      <c r="D16" s="132">
        <v>9.3000000000000007</v>
      </c>
      <c r="E16" s="158" t="s">
        <v>129</v>
      </c>
      <c r="F16" s="160" t="s">
        <v>183</v>
      </c>
      <c r="G16" s="134"/>
      <c r="H16" s="139" t="s">
        <v>132</v>
      </c>
      <c r="I16" s="148">
        <v>0</v>
      </c>
      <c r="J16" s="190" t="s">
        <v>203</v>
      </c>
    </row>
    <row r="17" spans="1:12">
      <c r="B17" s="112"/>
      <c r="C17" s="122" t="s">
        <v>29</v>
      </c>
      <c r="D17" s="132">
        <v>13</v>
      </c>
      <c r="E17" s="159">
        <v>1</v>
      </c>
      <c r="F17" s="141" t="s">
        <v>168</v>
      </c>
      <c r="G17" s="139" t="s">
        <v>71</v>
      </c>
      <c r="H17" s="141"/>
      <c r="I17" s="151" t="s">
        <v>128</v>
      </c>
      <c r="J17" s="149">
        <v>12.3</v>
      </c>
    </row>
    <row r="18" spans="1:12" ht="18">
      <c r="B18" s="112"/>
      <c r="C18" s="122" t="s">
        <v>30</v>
      </c>
      <c r="D18" s="132">
        <v>10.9</v>
      </c>
      <c r="E18" s="159">
        <v>1</v>
      </c>
      <c r="F18" s="160" t="s">
        <v>184</v>
      </c>
      <c r="G18" s="139" t="s">
        <v>170</v>
      </c>
      <c r="H18" s="141"/>
      <c r="I18" s="151" t="s">
        <v>129</v>
      </c>
      <c r="J18" s="150">
        <v>10.7</v>
      </c>
    </row>
    <row r="19" spans="1:12" ht="28.5">
      <c r="B19" s="116" t="s">
        <v>10</v>
      </c>
      <c r="C19" s="22" t="s">
        <v>32</v>
      </c>
      <c r="D19" s="144"/>
      <c r="E19" s="145"/>
      <c r="F19" s="146"/>
      <c r="G19" s="146"/>
      <c r="H19" s="146"/>
      <c r="I19" s="147"/>
      <c r="J19" s="146"/>
    </row>
    <row r="20" spans="1:12" ht="30">
      <c r="B20" s="112" t="s">
        <v>11</v>
      </c>
      <c r="C20" s="111" t="s">
        <v>25</v>
      </c>
      <c r="D20" s="135"/>
      <c r="E20" s="132"/>
      <c r="F20" s="134">
        <v>1</v>
      </c>
      <c r="G20" s="134"/>
      <c r="H20" s="134"/>
      <c r="I20" s="133"/>
      <c r="J20" s="134">
        <v>1</v>
      </c>
    </row>
    <row r="21" spans="1:12" ht="30">
      <c r="B21" s="112" t="s">
        <v>12</v>
      </c>
      <c r="C21" s="111" t="s">
        <v>26</v>
      </c>
      <c r="D21" s="135"/>
      <c r="E21" s="132"/>
      <c r="F21" s="134"/>
      <c r="G21" s="134"/>
      <c r="H21" s="134"/>
      <c r="I21" s="133"/>
      <c r="J21" s="136"/>
    </row>
    <row r="22" spans="1:12">
      <c r="B22" s="116"/>
      <c r="C22" s="112" t="s">
        <v>33</v>
      </c>
      <c r="D22" s="131"/>
      <c r="E22" s="132"/>
      <c r="F22" s="134">
        <v>1</v>
      </c>
      <c r="G22" s="134"/>
      <c r="H22" s="134"/>
      <c r="I22" s="133"/>
      <c r="J22" s="134">
        <v>1</v>
      </c>
    </row>
    <row r="23" spans="1:12">
      <c r="B23" s="116"/>
      <c r="C23" s="112" t="s">
        <v>34</v>
      </c>
      <c r="D23" s="131"/>
      <c r="E23" s="132"/>
      <c r="F23" s="134">
        <v>1</v>
      </c>
      <c r="G23" s="134"/>
      <c r="H23" s="134"/>
      <c r="I23" s="133"/>
      <c r="J23" s="134">
        <v>1</v>
      </c>
    </row>
    <row r="24" spans="1:12">
      <c r="B24" s="112" t="s">
        <v>13</v>
      </c>
      <c r="C24" s="113" t="s">
        <v>31</v>
      </c>
      <c r="D24" s="135"/>
      <c r="E24" s="132"/>
      <c r="F24" s="134"/>
      <c r="G24" s="134"/>
      <c r="H24" s="134"/>
      <c r="I24" s="133"/>
      <c r="J24" s="134"/>
    </row>
    <row r="25" spans="1:12">
      <c r="B25" s="116"/>
      <c r="C25" s="112" t="s">
        <v>33</v>
      </c>
      <c r="D25" s="131"/>
      <c r="E25" s="132"/>
      <c r="F25" s="134">
        <v>1</v>
      </c>
      <c r="G25" s="134"/>
      <c r="H25" s="134"/>
      <c r="I25" s="133"/>
      <c r="J25" s="134">
        <v>1</v>
      </c>
    </row>
    <row r="26" spans="1:12">
      <c r="B26" s="116"/>
      <c r="C26" s="112" t="s">
        <v>34</v>
      </c>
      <c r="D26" s="131"/>
      <c r="E26" s="132"/>
      <c r="F26" s="134">
        <v>1</v>
      </c>
      <c r="G26" s="134"/>
      <c r="H26" s="134"/>
      <c r="I26" s="133"/>
      <c r="J26" s="134">
        <v>1</v>
      </c>
    </row>
    <row r="27" spans="1:12">
      <c r="B27" s="121" t="s">
        <v>156</v>
      </c>
      <c r="C27" s="107"/>
    </row>
    <row r="28" spans="1:12">
      <c r="B28" s="121" t="s">
        <v>145</v>
      </c>
      <c r="C28" s="107"/>
    </row>
    <row r="29" spans="1:12">
      <c r="B29" s="121" t="s">
        <v>146</v>
      </c>
      <c r="C29" s="107"/>
    </row>
    <row r="30" spans="1:12">
      <c r="C30" s="107"/>
    </row>
    <row r="31" spans="1:12" s="128" customFormat="1" ht="18">
      <c r="A31" s="129"/>
      <c r="B31" s="138" t="s">
        <v>178</v>
      </c>
      <c r="C31" s="130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8">
      <c r="B32" s="120" t="s">
        <v>177</v>
      </c>
      <c r="C32" s="107"/>
    </row>
    <row r="33" spans="1:12">
      <c r="B33" s="119"/>
      <c r="C33" s="107"/>
    </row>
    <row r="34" spans="1:12" ht="18">
      <c r="B34" s="120"/>
      <c r="C34" s="107"/>
    </row>
    <row r="35" spans="1:12" ht="15.75">
      <c r="B35" s="118" t="s">
        <v>36</v>
      </c>
    </row>
    <row r="36" spans="1:12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  <c r="L40" s="43"/>
    </row>
    <row r="42" spans="1:12">
      <c r="C42" s="23"/>
    </row>
    <row r="43" spans="1:12">
      <c r="D43" s="21"/>
    </row>
    <row r="44" spans="1:12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ignoredErrors>
    <ignoredError sqref="C6:J9 C12:J14 C10:I11 C17:J25 C15:I1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44"/>
  <sheetViews>
    <sheetView topLeftCell="D1" workbookViewId="0">
      <selection activeCell="J31" sqref="J31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15" style="1" customWidth="1"/>
    <col min="8" max="8" width="17.7109375" style="1" customWidth="1"/>
    <col min="9" max="9" width="20.140625" style="1" customWidth="1"/>
    <col min="10" max="10" width="17.5703125" style="1" customWidth="1"/>
    <col min="11" max="12" width="9.140625" style="1"/>
  </cols>
  <sheetData>
    <row r="2" spans="2:10" ht="15.75">
      <c r="B2" s="18" t="s">
        <v>18</v>
      </c>
    </row>
    <row r="3" spans="2:10" ht="15.75">
      <c r="B3" s="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04" t="s">
        <v>21</v>
      </c>
      <c r="F5" s="104" t="s">
        <v>22</v>
      </c>
      <c r="G5" s="12" t="s">
        <v>40</v>
      </c>
      <c r="H5" s="104" t="s">
        <v>21</v>
      </c>
      <c r="I5" s="104" t="s">
        <v>41</v>
      </c>
      <c r="J5" s="104" t="s">
        <v>144</v>
      </c>
    </row>
    <row r="6" spans="2:10" ht="28.5">
      <c r="B6" s="16"/>
      <c r="C6" s="67" t="s">
        <v>0</v>
      </c>
      <c r="D6" s="67" t="s">
        <v>1</v>
      </c>
      <c r="E6" s="67" t="s">
        <v>2</v>
      </c>
      <c r="F6" s="104" t="s">
        <v>3</v>
      </c>
      <c r="G6" s="67" t="s">
        <v>4</v>
      </c>
      <c r="H6" s="67" t="s">
        <v>110</v>
      </c>
      <c r="I6" s="67" t="s">
        <v>140</v>
      </c>
      <c r="J6" s="104" t="s">
        <v>139</v>
      </c>
    </row>
    <row r="7" spans="2:10">
      <c r="B7" s="16" t="s">
        <v>6</v>
      </c>
      <c r="C7" s="5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7" t="s">
        <v>7</v>
      </c>
      <c r="C8" s="8" t="s">
        <v>25</v>
      </c>
      <c r="D8" s="164">
        <v>9.3000000000000007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8">
      <c r="B10" s="17"/>
      <c r="C10" s="32" t="s">
        <v>27</v>
      </c>
      <c r="D10" s="163">
        <v>9.3000000000000007</v>
      </c>
      <c r="E10" s="186" t="s">
        <v>130</v>
      </c>
      <c r="F10" s="190" t="s">
        <v>180</v>
      </c>
      <c r="G10" s="191"/>
      <c r="H10" s="184" t="s">
        <v>131</v>
      </c>
      <c r="I10" s="182">
        <v>0</v>
      </c>
      <c r="J10" s="190" t="s">
        <v>202</v>
      </c>
    </row>
    <row r="11" spans="2:10" ht="18">
      <c r="B11" s="17"/>
      <c r="C11" s="32" t="s">
        <v>28</v>
      </c>
      <c r="D11" s="163">
        <v>9.3000000000000007</v>
      </c>
      <c r="E11" s="186" t="s">
        <v>130</v>
      </c>
      <c r="F11" s="190" t="s">
        <v>180</v>
      </c>
      <c r="G11" s="191"/>
      <c r="H11" s="184" t="s">
        <v>131</v>
      </c>
      <c r="I11" s="182">
        <v>0</v>
      </c>
      <c r="J11" s="190" t="s">
        <v>202</v>
      </c>
    </row>
    <row r="12" spans="2:10" ht="18">
      <c r="B12" s="17"/>
      <c r="C12" s="32" t="s">
        <v>29</v>
      </c>
      <c r="D12" s="163">
        <v>10.1</v>
      </c>
      <c r="E12" s="187">
        <v>1</v>
      </c>
      <c r="F12" s="190" t="s">
        <v>181</v>
      </c>
      <c r="G12" s="170" t="s">
        <v>172</v>
      </c>
      <c r="H12" s="185"/>
      <c r="I12" s="183" t="s">
        <v>161</v>
      </c>
      <c r="J12" s="179">
        <v>10.3</v>
      </c>
    </row>
    <row r="13" spans="2:10" ht="18">
      <c r="B13" s="17"/>
      <c r="C13" s="32" t="s">
        <v>30</v>
      </c>
      <c r="D13" s="163">
        <v>7.3</v>
      </c>
      <c r="E13" s="187">
        <v>1</v>
      </c>
      <c r="F13" s="190" t="s">
        <v>182</v>
      </c>
      <c r="G13" s="170" t="s">
        <v>173</v>
      </c>
      <c r="H13" s="185"/>
      <c r="I13" s="183" t="s">
        <v>164</v>
      </c>
      <c r="J13" s="180">
        <v>9.1</v>
      </c>
    </row>
    <row r="14" spans="2:10">
      <c r="B14" s="17" t="s">
        <v>9</v>
      </c>
      <c r="C14" s="33" t="s">
        <v>31</v>
      </c>
      <c r="D14" s="164"/>
      <c r="E14" s="189"/>
      <c r="F14" s="176"/>
      <c r="G14" s="165"/>
      <c r="H14" s="165"/>
      <c r="I14" s="164"/>
      <c r="J14" s="165"/>
    </row>
    <row r="15" spans="2:10" ht="18">
      <c r="B15" s="17"/>
      <c r="C15" s="32" t="s">
        <v>27</v>
      </c>
      <c r="D15" s="163">
        <v>9.3000000000000007</v>
      </c>
      <c r="E15" s="188" t="s">
        <v>129</v>
      </c>
      <c r="F15" s="190" t="s">
        <v>183</v>
      </c>
      <c r="G15" s="165"/>
      <c r="H15" s="169" t="s">
        <v>132</v>
      </c>
      <c r="I15" s="178">
        <v>0</v>
      </c>
      <c r="J15" s="190" t="s">
        <v>203</v>
      </c>
    </row>
    <row r="16" spans="2:10" ht="18">
      <c r="B16" s="10"/>
      <c r="C16" s="32" t="s">
        <v>28</v>
      </c>
      <c r="D16" s="163">
        <v>9.3000000000000007</v>
      </c>
      <c r="E16" s="188" t="s">
        <v>129</v>
      </c>
      <c r="F16" s="190" t="s">
        <v>183</v>
      </c>
      <c r="G16" s="165"/>
      <c r="H16" s="169" t="s">
        <v>132</v>
      </c>
      <c r="I16" s="178">
        <v>0</v>
      </c>
      <c r="J16" s="190" t="s">
        <v>203</v>
      </c>
    </row>
    <row r="17" spans="1:12">
      <c r="B17" s="10"/>
      <c r="C17" s="32" t="s">
        <v>29</v>
      </c>
      <c r="D17" s="163">
        <v>12.9</v>
      </c>
      <c r="E17" s="189">
        <v>1</v>
      </c>
      <c r="F17" s="171" t="s">
        <v>174</v>
      </c>
      <c r="G17" s="169" t="s">
        <v>71</v>
      </c>
      <c r="H17" s="171"/>
      <c r="I17" s="181" t="s">
        <v>128</v>
      </c>
      <c r="J17" s="179">
        <v>12.2</v>
      </c>
    </row>
    <row r="18" spans="1:12" ht="18">
      <c r="B18" s="10"/>
      <c r="C18" s="32" t="s">
        <v>30</v>
      </c>
      <c r="D18" s="163">
        <v>10.9</v>
      </c>
      <c r="E18" s="189">
        <v>1</v>
      </c>
      <c r="F18" s="190" t="s">
        <v>184</v>
      </c>
      <c r="G18" s="169" t="s">
        <v>175</v>
      </c>
      <c r="H18" s="171"/>
      <c r="I18" s="181" t="s">
        <v>129</v>
      </c>
      <c r="J18" s="180">
        <v>10.7</v>
      </c>
    </row>
    <row r="19" spans="1:12" ht="28.5">
      <c r="B19" s="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1:12" ht="30">
      <c r="B20" s="10" t="s">
        <v>11</v>
      </c>
      <c r="C20" s="8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1:12" ht="30">
      <c r="B21" s="10" t="s">
        <v>12</v>
      </c>
      <c r="C21" s="8" t="s">
        <v>26</v>
      </c>
      <c r="D21" s="166"/>
      <c r="E21" s="163"/>
      <c r="F21" s="165"/>
      <c r="G21" s="165"/>
      <c r="H21" s="165"/>
      <c r="I21" s="164"/>
      <c r="J21" s="167"/>
    </row>
    <row r="22" spans="1:12">
      <c r="B22" s="16"/>
      <c r="C22" s="10" t="s">
        <v>33</v>
      </c>
      <c r="D22" s="162"/>
      <c r="E22" s="163"/>
      <c r="F22" s="165">
        <v>1</v>
      </c>
      <c r="G22" s="165"/>
      <c r="H22" s="165"/>
      <c r="I22" s="164"/>
      <c r="J22" s="165">
        <v>1</v>
      </c>
    </row>
    <row r="23" spans="1:12">
      <c r="B23" s="16"/>
      <c r="C23" s="10" t="s">
        <v>34</v>
      </c>
      <c r="D23" s="162"/>
      <c r="E23" s="163"/>
      <c r="F23" s="165">
        <v>1</v>
      </c>
      <c r="G23" s="165"/>
      <c r="H23" s="165"/>
      <c r="I23" s="164"/>
      <c r="J23" s="165">
        <v>1</v>
      </c>
    </row>
    <row r="24" spans="1:12">
      <c r="B24" s="10" t="s">
        <v>13</v>
      </c>
      <c r="C24" s="11" t="s">
        <v>31</v>
      </c>
      <c r="D24" s="166"/>
      <c r="E24" s="163"/>
      <c r="F24" s="165"/>
      <c r="G24" s="165"/>
      <c r="H24" s="165"/>
      <c r="I24" s="164"/>
      <c r="J24" s="165"/>
    </row>
    <row r="25" spans="1:12">
      <c r="B25" s="16"/>
      <c r="C25" s="10" t="s">
        <v>33</v>
      </c>
      <c r="D25" s="162"/>
      <c r="E25" s="163"/>
      <c r="F25" s="165">
        <v>1</v>
      </c>
      <c r="G25" s="165"/>
      <c r="H25" s="165"/>
      <c r="I25" s="164"/>
      <c r="J25" s="165">
        <v>1</v>
      </c>
    </row>
    <row r="26" spans="1:12">
      <c r="B26" s="16"/>
      <c r="C26" s="10" t="s">
        <v>34</v>
      </c>
      <c r="D26" s="162"/>
      <c r="E26" s="163"/>
      <c r="F26" s="165">
        <v>1</v>
      </c>
      <c r="G26" s="165"/>
      <c r="H26" s="165"/>
      <c r="I26" s="164"/>
      <c r="J26" s="165">
        <v>1</v>
      </c>
    </row>
    <row r="27" spans="1:12">
      <c r="B27" s="31" t="s">
        <v>156</v>
      </c>
      <c r="C27" s="2"/>
    </row>
    <row r="28" spans="1:12">
      <c r="B28" s="31" t="s">
        <v>145</v>
      </c>
      <c r="C28" s="2"/>
    </row>
    <row r="29" spans="1:12">
      <c r="B29" s="31" t="s">
        <v>146</v>
      </c>
      <c r="C29" s="2"/>
    </row>
    <row r="30" spans="1:12">
      <c r="C30" s="2"/>
    </row>
    <row r="31" spans="1:12" s="124" customFormat="1" ht="18">
      <c r="A31" s="125"/>
      <c r="B31" s="127" t="s">
        <v>178</v>
      </c>
      <c r="C31" s="126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8">
      <c r="B32" s="25" t="s">
        <v>176</v>
      </c>
      <c r="C32" s="2"/>
    </row>
    <row r="33" spans="1:12">
      <c r="B33" s="28"/>
      <c r="C33" s="2"/>
    </row>
    <row r="34" spans="1:12" ht="18">
      <c r="B34" s="25"/>
      <c r="C34" s="2"/>
    </row>
    <row r="35" spans="1:12" ht="15.75">
      <c r="B35" s="18" t="s">
        <v>36</v>
      </c>
    </row>
    <row r="36" spans="1:12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  <c r="L40" s="43"/>
    </row>
    <row r="42" spans="1:12">
      <c r="C42" s="23"/>
    </row>
    <row r="43" spans="1:12">
      <c r="D43" s="21"/>
    </row>
    <row r="44" spans="1:12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4" orientation="landscape" r:id="rId1"/>
  <ignoredErrors>
    <ignoredError sqref="C6:J9 C17:J19 C15:I16 C12:I14 C10:I11 J12:J14 J10:J11 J15:J16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43"/>
  <sheetViews>
    <sheetView topLeftCell="E4" workbookViewId="0">
      <selection activeCell="B31" sqref="B31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3.28515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2" t="s">
        <v>21</v>
      </c>
      <c r="F5" s="192" t="s">
        <v>22</v>
      </c>
      <c r="G5" s="114" t="s">
        <v>40</v>
      </c>
      <c r="H5" s="192" t="s">
        <v>21</v>
      </c>
      <c r="I5" s="192" t="s">
        <v>41</v>
      </c>
      <c r="J5" s="19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2" t="s">
        <v>3</v>
      </c>
      <c r="G6" s="109" t="s">
        <v>4</v>
      </c>
      <c r="H6" s="109" t="s">
        <v>110</v>
      </c>
      <c r="I6" s="109" t="s">
        <v>140</v>
      </c>
      <c r="J6" s="19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9.3000000000000007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9.3000000000000007</v>
      </c>
      <c r="E10" s="186" t="s">
        <v>130</v>
      </c>
      <c r="F10" s="190" t="s">
        <v>185</v>
      </c>
      <c r="G10" s="191"/>
      <c r="H10" s="184" t="s">
        <v>131</v>
      </c>
      <c r="I10" s="182">
        <v>0</v>
      </c>
      <c r="J10" s="180">
        <v>9.3000000000000007</v>
      </c>
    </row>
    <row r="11" spans="2:10">
      <c r="B11" s="117"/>
      <c r="C11" s="122" t="s">
        <v>28</v>
      </c>
      <c r="D11" s="163">
        <v>9.3000000000000007</v>
      </c>
      <c r="E11" s="186" t="s">
        <v>130</v>
      </c>
      <c r="F11" s="190" t="s">
        <v>185</v>
      </c>
      <c r="G11" s="191"/>
      <c r="H11" s="184" t="s">
        <v>131</v>
      </c>
      <c r="I11" s="182">
        <v>0</v>
      </c>
      <c r="J11" s="180">
        <v>9.3000000000000007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186</v>
      </c>
      <c r="G12" s="170" t="s">
        <v>150</v>
      </c>
      <c r="H12" s="185"/>
      <c r="I12" s="183" t="s">
        <v>161</v>
      </c>
      <c r="J12" s="179">
        <v>10.3</v>
      </c>
    </row>
    <row r="13" spans="2:10" ht="18">
      <c r="B13" s="117"/>
      <c r="C13" s="122" t="s">
        <v>30</v>
      </c>
      <c r="D13" s="163">
        <v>6.9</v>
      </c>
      <c r="E13" s="187">
        <v>1</v>
      </c>
      <c r="F13" s="190" t="s">
        <v>187</v>
      </c>
      <c r="G13" s="170" t="s">
        <v>188</v>
      </c>
      <c r="H13" s="185"/>
      <c r="I13" s="183" t="s">
        <v>164</v>
      </c>
      <c r="J13" s="180">
        <v>9.1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>
      <c r="B15" s="117"/>
      <c r="C15" s="122" t="s">
        <v>27</v>
      </c>
      <c r="D15" s="163">
        <v>9.3000000000000007</v>
      </c>
      <c r="E15" s="188" t="s">
        <v>129</v>
      </c>
      <c r="F15" s="190" t="s">
        <v>89</v>
      </c>
      <c r="G15" s="165"/>
      <c r="H15" s="169" t="s">
        <v>132</v>
      </c>
      <c r="I15" s="178">
        <v>0</v>
      </c>
      <c r="J15" s="180">
        <v>10.3</v>
      </c>
    </row>
    <row r="16" spans="2:10">
      <c r="B16" s="112"/>
      <c r="C16" s="122" t="s">
        <v>28</v>
      </c>
      <c r="D16" s="163">
        <v>9.3000000000000007</v>
      </c>
      <c r="E16" s="188" t="s">
        <v>129</v>
      </c>
      <c r="F16" s="190" t="s">
        <v>89</v>
      </c>
      <c r="G16" s="165"/>
      <c r="H16" s="169" t="s">
        <v>132</v>
      </c>
      <c r="I16" s="178">
        <v>0</v>
      </c>
      <c r="J16" s="180">
        <v>10.3</v>
      </c>
    </row>
    <row r="17" spans="2:10">
      <c r="B17" s="112"/>
      <c r="C17" s="122" t="s">
        <v>29</v>
      </c>
      <c r="D17" s="163">
        <v>12.9</v>
      </c>
      <c r="E17" s="189">
        <v>1</v>
      </c>
      <c r="F17" s="171" t="s">
        <v>174</v>
      </c>
      <c r="G17" s="169" t="s">
        <v>68</v>
      </c>
      <c r="H17" s="171"/>
      <c r="I17" s="181" t="s">
        <v>128</v>
      </c>
      <c r="J17" s="179">
        <v>12.2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189</v>
      </c>
      <c r="G18" s="169" t="s">
        <v>114</v>
      </c>
      <c r="H18" s="171"/>
      <c r="I18" s="181" t="s">
        <v>129</v>
      </c>
      <c r="J18" s="180">
        <v>10.7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2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2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2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2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190</v>
      </c>
      <c r="C31" s="130"/>
    </row>
    <row r="32" spans="2:10">
      <c r="B32" s="119"/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ignoredErrors>
    <ignoredError sqref="C6:J23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L43"/>
  <sheetViews>
    <sheetView topLeftCell="A4" workbookViewId="0">
      <selection activeCell="J15" sqref="J15:J1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3.28515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3" t="s">
        <v>21</v>
      </c>
      <c r="F5" s="193" t="s">
        <v>22</v>
      </c>
      <c r="G5" s="114" t="s">
        <v>40</v>
      </c>
      <c r="H5" s="193" t="s">
        <v>21</v>
      </c>
      <c r="I5" s="193" t="s">
        <v>41</v>
      </c>
      <c r="J5" s="19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3" t="s">
        <v>3</v>
      </c>
      <c r="G6" s="109" t="s">
        <v>4</v>
      </c>
      <c r="H6" s="109" t="s">
        <v>110</v>
      </c>
      <c r="I6" s="109" t="s">
        <v>140</v>
      </c>
      <c r="J6" s="19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9.5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8">
      <c r="B10" s="117"/>
      <c r="C10" s="122" t="s">
        <v>27</v>
      </c>
      <c r="D10" s="163">
        <v>9.5</v>
      </c>
      <c r="E10" s="186" t="s">
        <v>130</v>
      </c>
      <c r="F10" s="190" t="s">
        <v>191</v>
      </c>
      <c r="G10" s="191"/>
      <c r="H10" s="184" t="s">
        <v>131</v>
      </c>
      <c r="I10" s="182">
        <v>0</v>
      </c>
      <c r="J10" s="190" t="s">
        <v>204</v>
      </c>
    </row>
    <row r="11" spans="2:10" ht="18">
      <c r="B11" s="117"/>
      <c r="C11" s="122" t="s">
        <v>28</v>
      </c>
      <c r="D11" s="163">
        <v>9.5</v>
      </c>
      <c r="E11" s="186" t="s">
        <v>130</v>
      </c>
      <c r="F11" s="190" t="s">
        <v>191</v>
      </c>
      <c r="G11" s="191"/>
      <c r="H11" s="184" t="s">
        <v>131</v>
      </c>
      <c r="I11" s="182">
        <v>0</v>
      </c>
      <c r="J11" s="190" t="s">
        <v>204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181</v>
      </c>
      <c r="G12" s="170" t="s">
        <v>150</v>
      </c>
      <c r="H12" s="185"/>
      <c r="I12" s="183" t="s">
        <v>161</v>
      </c>
      <c r="J12" s="179">
        <v>10.3</v>
      </c>
    </row>
    <row r="13" spans="2:10" ht="18">
      <c r="B13" s="117"/>
      <c r="C13" s="122" t="s">
        <v>30</v>
      </c>
      <c r="D13" s="163">
        <v>6.9</v>
      </c>
      <c r="E13" s="187">
        <v>1</v>
      </c>
      <c r="F13" s="190" t="s">
        <v>182</v>
      </c>
      <c r="G13" s="170" t="s">
        <v>188</v>
      </c>
      <c r="H13" s="185"/>
      <c r="I13" s="183" t="s">
        <v>164</v>
      </c>
      <c r="J13" s="180">
        <v>9.1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8">
      <c r="B15" s="117"/>
      <c r="C15" s="122" t="s">
        <v>27</v>
      </c>
      <c r="D15" s="163">
        <v>9.5</v>
      </c>
      <c r="E15" s="188" t="s">
        <v>129</v>
      </c>
      <c r="F15" s="190" t="s">
        <v>192</v>
      </c>
      <c r="G15" s="165"/>
      <c r="H15" s="169" t="s">
        <v>132</v>
      </c>
      <c r="I15" s="178">
        <v>0</v>
      </c>
      <c r="J15" s="190" t="s">
        <v>205</v>
      </c>
    </row>
    <row r="16" spans="2:10" ht="18">
      <c r="B16" s="112"/>
      <c r="C16" s="122" t="s">
        <v>28</v>
      </c>
      <c r="D16" s="163">
        <v>9.5</v>
      </c>
      <c r="E16" s="188" t="s">
        <v>129</v>
      </c>
      <c r="F16" s="190" t="s">
        <v>192</v>
      </c>
      <c r="G16" s="165"/>
      <c r="H16" s="169" t="s">
        <v>132</v>
      </c>
      <c r="I16" s="178">
        <v>0</v>
      </c>
      <c r="J16" s="190" t="s">
        <v>205</v>
      </c>
    </row>
    <row r="17" spans="2:10">
      <c r="B17" s="112"/>
      <c r="C17" s="122" t="s">
        <v>29</v>
      </c>
      <c r="D17" s="163">
        <v>12.9</v>
      </c>
      <c r="E17" s="189">
        <v>1</v>
      </c>
      <c r="F17" s="171" t="s">
        <v>174</v>
      </c>
      <c r="G17" s="169" t="s">
        <v>68</v>
      </c>
      <c r="H17" s="171"/>
      <c r="I17" s="181" t="s">
        <v>128</v>
      </c>
      <c r="J17" s="179">
        <v>12.2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114</v>
      </c>
      <c r="H18" s="171"/>
      <c r="I18" s="181" t="s">
        <v>129</v>
      </c>
      <c r="J18" s="180">
        <v>10.7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3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3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3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3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193</v>
      </c>
      <c r="C31" s="130"/>
    </row>
    <row r="32" spans="2:10" ht="18">
      <c r="B32" s="138" t="s">
        <v>194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ignoredErrors>
    <ignoredError sqref="C6:L9 C12:I14 C10:I11 K10:L11 C18:L28 C15:I16 K15:L16 K12:L14 C17:I17 K17:L17 J17 J12:J14 J10:J11 J15:J16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L44"/>
  <sheetViews>
    <sheetView workbookViewId="0">
      <selection activeCell="L33" sqref="L33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3.28515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3" t="s">
        <v>21</v>
      </c>
      <c r="F5" s="193" t="s">
        <v>22</v>
      </c>
      <c r="G5" s="114" t="s">
        <v>40</v>
      </c>
      <c r="H5" s="193" t="s">
        <v>21</v>
      </c>
      <c r="I5" s="193" t="s">
        <v>41</v>
      </c>
      <c r="J5" s="19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3" t="s">
        <v>3</v>
      </c>
      <c r="G6" s="109" t="s">
        <v>4</v>
      </c>
      <c r="H6" s="109" t="s">
        <v>110</v>
      </c>
      <c r="I6" s="109" t="s">
        <v>140</v>
      </c>
      <c r="J6" s="19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9.5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8">
      <c r="B10" s="117"/>
      <c r="C10" s="122" t="s">
        <v>27</v>
      </c>
      <c r="D10" s="163">
        <v>9.5</v>
      </c>
      <c r="E10" s="186" t="s">
        <v>130</v>
      </c>
      <c r="F10" s="190" t="s">
        <v>191</v>
      </c>
      <c r="G10" s="191"/>
      <c r="H10" s="184" t="s">
        <v>131</v>
      </c>
      <c r="I10" s="182">
        <v>0</v>
      </c>
      <c r="J10" s="190" t="s">
        <v>204</v>
      </c>
    </row>
    <row r="11" spans="2:10" ht="18">
      <c r="B11" s="117"/>
      <c r="C11" s="122" t="s">
        <v>28</v>
      </c>
      <c r="D11" s="163">
        <v>9.5</v>
      </c>
      <c r="E11" s="186" t="s">
        <v>130</v>
      </c>
      <c r="F11" s="190" t="s">
        <v>191</v>
      </c>
      <c r="G11" s="191"/>
      <c r="H11" s="184" t="s">
        <v>131</v>
      </c>
      <c r="I11" s="182">
        <v>0</v>
      </c>
      <c r="J11" s="190" t="s">
        <v>204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181</v>
      </c>
      <c r="G12" s="170" t="s">
        <v>159</v>
      </c>
      <c r="H12" s="185"/>
      <c r="I12" s="181" t="s">
        <v>196</v>
      </c>
      <c r="J12" s="179">
        <v>10.4</v>
      </c>
    </row>
    <row r="13" spans="2:10" ht="18">
      <c r="B13" s="117"/>
      <c r="C13" s="122" t="s">
        <v>30</v>
      </c>
      <c r="D13" s="163">
        <v>5.4</v>
      </c>
      <c r="E13" s="187">
        <v>1</v>
      </c>
      <c r="F13" s="190" t="s">
        <v>182</v>
      </c>
      <c r="G13" s="170" t="s">
        <v>195</v>
      </c>
      <c r="H13" s="185"/>
      <c r="I13" s="181" t="s">
        <v>197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8">
      <c r="B15" s="117"/>
      <c r="C15" s="122" t="s">
        <v>27</v>
      </c>
      <c r="D15" s="163">
        <v>9.5</v>
      </c>
      <c r="E15" s="188" t="s">
        <v>129</v>
      </c>
      <c r="F15" s="190" t="s">
        <v>192</v>
      </c>
      <c r="G15" s="165"/>
      <c r="H15" s="169" t="s">
        <v>132</v>
      </c>
      <c r="I15" s="178">
        <v>0</v>
      </c>
      <c r="J15" s="190" t="s">
        <v>205</v>
      </c>
    </row>
    <row r="16" spans="2:10" ht="18">
      <c r="B16" s="112"/>
      <c r="C16" s="122" t="s">
        <v>28</v>
      </c>
      <c r="D16" s="163">
        <v>9.5</v>
      </c>
      <c r="E16" s="188" t="s">
        <v>129</v>
      </c>
      <c r="F16" s="190" t="s">
        <v>192</v>
      </c>
      <c r="G16" s="165"/>
      <c r="H16" s="169" t="s">
        <v>132</v>
      </c>
      <c r="I16" s="178">
        <v>0</v>
      </c>
      <c r="J16" s="190" t="s">
        <v>205</v>
      </c>
    </row>
    <row r="17" spans="2:10" ht="18">
      <c r="B17" s="112"/>
      <c r="C17" s="122" t="s">
        <v>29</v>
      </c>
      <c r="D17" s="163">
        <v>12.9</v>
      </c>
      <c r="E17" s="189">
        <v>1</v>
      </c>
      <c r="F17" s="171" t="s">
        <v>174</v>
      </c>
      <c r="G17" s="169" t="s">
        <v>71</v>
      </c>
      <c r="H17" s="171"/>
      <c r="I17" s="181" t="s">
        <v>198</v>
      </c>
      <c r="J17" s="179">
        <v>12.7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96</v>
      </c>
      <c r="H18" s="171"/>
      <c r="I18" s="181" t="s">
        <v>199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3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3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3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3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193</v>
      </c>
      <c r="C31" s="130"/>
    </row>
    <row r="32" spans="2:10" ht="18">
      <c r="B32" s="138" t="s">
        <v>201</v>
      </c>
      <c r="C32" s="130"/>
    </row>
    <row r="33" spans="1:12" ht="18">
      <c r="B33" s="138" t="s">
        <v>200</v>
      </c>
      <c r="C33" s="130"/>
    </row>
    <row r="34" spans="1:12" ht="18">
      <c r="B34" s="138"/>
      <c r="C34" s="130"/>
    </row>
    <row r="35" spans="1:12" ht="15.75">
      <c r="B35" s="118" t="s">
        <v>36</v>
      </c>
    </row>
    <row r="36" spans="1:12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  <c r="L40" s="43"/>
    </row>
    <row r="42" spans="1:12">
      <c r="C42" s="23"/>
    </row>
    <row r="43" spans="1:12">
      <c r="D43" s="21"/>
    </row>
    <row r="44" spans="1:12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ignoredErrors>
    <ignoredError sqref="C6:L9 C12:E14 C10:E10 G10:I10 C11:E11 G11:I11 C18:L25 C15:E15 G15:I15 C16:E16 G16:I16 G12:L14 C17:E17 G17:L17 F17 F12:F14 K10:L10 K11:L11 K15:L15 K16:L1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K44"/>
  <sheetViews>
    <sheetView workbookViewId="0">
      <selection activeCell="J34" sqref="J34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3.28515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4" t="s">
        <v>21</v>
      </c>
      <c r="F5" s="194" t="s">
        <v>22</v>
      </c>
      <c r="G5" s="114" t="s">
        <v>40</v>
      </c>
      <c r="H5" s="194" t="s">
        <v>21</v>
      </c>
      <c r="I5" s="194" t="s">
        <v>41</v>
      </c>
      <c r="J5" s="194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4" t="s">
        <v>3</v>
      </c>
      <c r="G6" s="109" t="s">
        <v>4</v>
      </c>
      <c r="H6" s="109" t="s">
        <v>110</v>
      </c>
      <c r="I6" s="109" t="s">
        <v>140</v>
      </c>
      <c r="J6" s="194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179</v>
      </c>
      <c r="G8" s="168"/>
      <c r="H8" s="168"/>
      <c r="I8" s="164"/>
      <c r="J8" s="168">
        <v>9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8">
      <c r="B10" s="117"/>
      <c r="C10" s="122" t="s">
        <v>27</v>
      </c>
      <c r="D10" s="163">
        <v>9.8000000000000007</v>
      </c>
      <c r="E10" s="186" t="s">
        <v>130</v>
      </c>
      <c r="F10" s="190" t="s">
        <v>191</v>
      </c>
      <c r="G10" s="191"/>
      <c r="H10" s="184" t="s">
        <v>131</v>
      </c>
      <c r="I10" s="182">
        <v>0</v>
      </c>
      <c r="J10" s="190" t="s">
        <v>204</v>
      </c>
    </row>
    <row r="11" spans="2:10" ht="18">
      <c r="B11" s="117"/>
      <c r="C11" s="122" t="s">
        <v>28</v>
      </c>
      <c r="D11" s="163">
        <v>9.8000000000000007</v>
      </c>
      <c r="E11" s="186" t="s">
        <v>130</v>
      </c>
      <c r="F11" s="190" t="s">
        <v>191</v>
      </c>
      <c r="G11" s="191"/>
      <c r="H11" s="184" t="s">
        <v>131</v>
      </c>
      <c r="I11" s="182">
        <v>0</v>
      </c>
      <c r="J11" s="190" t="s">
        <v>204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181</v>
      </c>
      <c r="G12" s="170" t="s">
        <v>159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5.4</v>
      </c>
      <c r="E13" s="187">
        <v>1</v>
      </c>
      <c r="F13" s="190" t="s">
        <v>182</v>
      </c>
      <c r="G13" s="170" t="s">
        <v>195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8">
      <c r="B15" s="117"/>
      <c r="C15" s="122" t="s">
        <v>27</v>
      </c>
      <c r="D15" s="163">
        <v>9.8000000000000007</v>
      </c>
      <c r="E15" s="188" t="s">
        <v>129</v>
      </c>
      <c r="F15" s="190" t="s">
        <v>192</v>
      </c>
      <c r="G15" s="165"/>
      <c r="H15" s="169" t="s">
        <v>132</v>
      </c>
      <c r="I15" s="178">
        <v>0</v>
      </c>
      <c r="J15" s="190" t="s">
        <v>205</v>
      </c>
    </row>
    <row r="16" spans="2:10" ht="18">
      <c r="B16" s="112"/>
      <c r="C16" s="122" t="s">
        <v>28</v>
      </c>
      <c r="D16" s="163">
        <v>9.8000000000000007</v>
      </c>
      <c r="E16" s="188" t="s">
        <v>129</v>
      </c>
      <c r="F16" s="190" t="s">
        <v>192</v>
      </c>
      <c r="G16" s="165"/>
      <c r="H16" s="169" t="s">
        <v>132</v>
      </c>
      <c r="I16" s="178">
        <v>0</v>
      </c>
      <c r="J16" s="190" t="s">
        <v>205</v>
      </c>
    </row>
    <row r="17" spans="2:10">
      <c r="B17" s="112"/>
      <c r="C17" s="122" t="s">
        <v>29</v>
      </c>
      <c r="D17" s="163">
        <v>12.9</v>
      </c>
      <c r="E17" s="189">
        <v>1</v>
      </c>
      <c r="F17" s="171" t="s">
        <v>174</v>
      </c>
      <c r="G17" s="169" t="s">
        <v>71</v>
      </c>
      <c r="H17" s="171"/>
      <c r="I17" s="181" t="s">
        <v>207</v>
      </c>
      <c r="J17" s="179">
        <v>12.7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96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208</v>
      </c>
      <c r="C31" s="130"/>
    </row>
    <row r="32" spans="2:10" ht="18">
      <c r="B32" s="138" t="s">
        <v>201</v>
      </c>
      <c r="C32" s="130"/>
    </row>
    <row r="33" spans="1:11" ht="18">
      <c r="B33" s="138"/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</row>
    <row r="40" spans="1:11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P43"/>
  <sheetViews>
    <sheetView workbookViewId="0">
      <selection activeCell="B31" sqref="B31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5" t="s">
        <v>21</v>
      </c>
      <c r="F5" s="195" t="s">
        <v>22</v>
      </c>
      <c r="G5" s="114" t="s">
        <v>40</v>
      </c>
      <c r="H5" s="195" t="s">
        <v>21</v>
      </c>
      <c r="I5" s="195" t="s">
        <v>41</v>
      </c>
      <c r="J5" s="19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5" t="s">
        <v>3</v>
      </c>
      <c r="G6" s="109" t="s">
        <v>4</v>
      </c>
      <c r="H6" s="109" t="s">
        <v>110</v>
      </c>
      <c r="I6" s="109" t="s">
        <v>140</v>
      </c>
      <c r="J6" s="195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212</v>
      </c>
      <c r="G8" s="168"/>
      <c r="H8" s="168"/>
      <c r="I8" s="164"/>
      <c r="J8" s="168">
        <v>9.3000000000000007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9.8000000000000007</v>
      </c>
      <c r="E10" s="186" t="s">
        <v>130</v>
      </c>
      <c r="F10" s="190" t="s">
        <v>73</v>
      </c>
      <c r="G10" s="191"/>
      <c r="H10" s="184" t="s">
        <v>131</v>
      </c>
      <c r="I10" s="182">
        <v>0</v>
      </c>
      <c r="J10" s="190" t="s">
        <v>185</v>
      </c>
    </row>
    <row r="11" spans="2:10">
      <c r="B11" s="117"/>
      <c r="C11" s="122" t="s">
        <v>28</v>
      </c>
      <c r="D11" s="163">
        <v>9.8000000000000007</v>
      </c>
      <c r="E11" s="186" t="s">
        <v>130</v>
      </c>
      <c r="F11" s="190" t="s">
        <v>73</v>
      </c>
      <c r="G11" s="191"/>
      <c r="H11" s="184" t="s">
        <v>131</v>
      </c>
      <c r="I11" s="182">
        <v>0</v>
      </c>
      <c r="J11" s="190" t="s">
        <v>185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181</v>
      </c>
      <c r="G12" s="170" t="s">
        <v>114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6</v>
      </c>
      <c r="E13" s="187">
        <v>1</v>
      </c>
      <c r="F13" s="190" t="s">
        <v>182</v>
      </c>
      <c r="G13" s="170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>
      <c r="B15" s="117"/>
      <c r="C15" s="122" t="s">
        <v>27</v>
      </c>
      <c r="D15" s="163">
        <v>9.8000000000000007</v>
      </c>
      <c r="E15" s="188" t="s">
        <v>129</v>
      </c>
      <c r="F15" s="190" t="s">
        <v>155</v>
      </c>
      <c r="G15" s="165"/>
      <c r="H15" s="169" t="s">
        <v>132</v>
      </c>
      <c r="I15" s="178">
        <v>0</v>
      </c>
      <c r="J15" s="190" t="s">
        <v>89</v>
      </c>
    </row>
    <row r="16" spans="2:10">
      <c r="B16" s="112"/>
      <c r="C16" s="122" t="s">
        <v>28</v>
      </c>
      <c r="D16" s="163">
        <v>9.8000000000000007</v>
      </c>
      <c r="E16" s="188" t="s">
        <v>129</v>
      </c>
      <c r="F16" s="190" t="s">
        <v>155</v>
      </c>
      <c r="G16" s="165"/>
      <c r="H16" s="169" t="s">
        <v>132</v>
      </c>
      <c r="I16" s="178">
        <v>0</v>
      </c>
      <c r="J16" s="190" t="s">
        <v>89</v>
      </c>
    </row>
    <row r="17" spans="1:12">
      <c r="B17" s="112"/>
      <c r="C17" s="122" t="s">
        <v>29</v>
      </c>
      <c r="D17" s="163">
        <v>12.8</v>
      </c>
      <c r="E17" s="189">
        <v>1</v>
      </c>
      <c r="F17" s="190" t="s">
        <v>210</v>
      </c>
      <c r="G17" s="169" t="s">
        <v>71</v>
      </c>
      <c r="H17" s="171"/>
      <c r="I17" s="181" t="s">
        <v>207</v>
      </c>
      <c r="J17" s="190" t="s">
        <v>211</v>
      </c>
    </row>
    <row r="18" spans="1:12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170</v>
      </c>
      <c r="H18" s="171"/>
      <c r="I18" s="181" t="s">
        <v>83</v>
      </c>
      <c r="J18" s="180">
        <v>11.4</v>
      </c>
    </row>
    <row r="19" spans="1:12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1:12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1:12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1:12">
      <c r="B22" s="116"/>
      <c r="C22" s="112" t="s">
        <v>33</v>
      </c>
      <c r="D22" s="196"/>
      <c r="E22" s="163"/>
      <c r="F22" s="165">
        <v>1</v>
      </c>
      <c r="G22" s="165"/>
      <c r="H22" s="165"/>
      <c r="I22" s="164"/>
      <c r="J22" s="165">
        <v>1</v>
      </c>
    </row>
    <row r="23" spans="1:12">
      <c r="B23" s="116"/>
      <c r="C23" s="112" t="s">
        <v>34</v>
      </c>
      <c r="D23" s="196"/>
      <c r="E23" s="163"/>
      <c r="F23" s="165">
        <v>1</v>
      </c>
      <c r="G23" s="165"/>
      <c r="H23" s="165"/>
      <c r="I23" s="164"/>
      <c r="J23" s="165">
        <v>1</v>
      </c>
    </row>
    <row r="24" spans="1:12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1:12">
      <c r="B25" s="116"/>
      <c r="C25" s="112" t="s">
        <v>33</v>
      </c>
      <c r="D25" s="196"/>
      <c r="E25" s="163"/>
      <c r="F25" s="165">
        <v>1</v>
      </c>
      <c r="G25" s="165"/>
      <c r="H25" s="165"/>
      <c r="I25" s="164"/>
      <c r="J25" s="165">
        <v>1</v>
      </c>
    </row>
    <row r="26" spans="1:12">
      <c r="B26" s="116"/>
      <c r="C26" s="112" t="s">
        <v>34</v>
      </c>
      <c r="D26" s="196"/>
      <c r="E26" s="163"/>
      <c r="F26" s="165">
        <v>1</v>
      </c>
      <c r="G26" s="165"/>
      <c r="H26" s="165"/>
      <c r="I26" s="164"/>
      <c r="J26" s="165">
        <v>1</v>
      </c>
    </row>
    <row r="27" spans="1:12">
      <c r="B27" s="121" t="s">
        <v>156</v>
      </c>
      <c r="C27" s="130"/>
    </row>
    <row r="28" spans="1:12">
      <c r="B28" s="121" t="s">
        <v>145</v>
      </c>
      <c r="C28" s="130"/>
    </row>
    <row r="29" spans="1:12">
      <c r="B29" s="121" t="s">
        <v>146</v>
      </c>
      <c r="C29" s="130"/>
    </row>
    <row r="30" spans="1:12">
      <c r="C30" s="130"/>
    </row>
    <row r="31" spans="1:12" ht="18">
      <c r="B31" s="138" t="s">
        <v>213</v>
      </c>
      <c r="C31" s="130"/>
    </row>
    <row r="32" spans="1:12" s="128" customFormat="1" ht="18">
      <c r="A32" s="129"/>
      <c r="B32" s="138" t="s">
        <v>214</v>
      </c>
      <c r="C32" s="130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42"/>
  <sheetViews>
    <sheetView workbookViewId="0">
      <selection sqref="A1:O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3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6" t="s">
        <v>21</v>
      </c>
      <c r="F5" s="196" t="s">
        <v>22</v>
      </c>
      <c r="G5" s="114" t="s">
        <v>40</v>
      </c>
      <c r="H5" s="196" t="s">
        <v>21</v>
      </c>
      <c r="I5" s="196" t="s">
        <v>41</v>
      </c>
      <c r="J5" s="19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6" t="s">
        <v>3</v>
      </c>
      <c r="G6" s="109" t="s">
        <v>4</v>
      </c>
      <c r="H6" s="109" t="s">
        <v>110</v>
      </c>
      <c r="I6" s="109" t="s">
        <v>140</v>
      </c>
      <c r="J6" s="19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212</v>
      </c>
      <c r="G8" s="168"/>
      <c r="H8" s="168"/>
      <c r="I8" s="164"/>
      <c r="J8" s="168">
        <v>9.3000000000000007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9.8000000000000007</v>
      </c>
      <c r="E10" s="186" t="s">
        <v>130</v>
      </c>
      <c r="F10" s="190" t="s">
        <v>73</v>
      </c>
      <c r="G10" s="191"/>
      <c r="H10" s="184" t="s">
        <v>131</v>
      </c>
      <c r="I10" s="182">
        <v>0</v>
      </c>
      <c r="J10" s="190" t="s">
        <v>185</v>
      </c>
    </row>
    <row r="11" spans="2:10">
      <c r="B11" s="117"/>
      <c r="C11" s="122" t="s">
        <v>28</v>
      </c>
      <c r="D11" s="163">
        <v>9.8000000000000007</v>
      </c>
      <c r="E11" s="186" t="s">
        <v>130</v>
      </c>
      <c r="F11" s="190" t="s">
        <v>73</v>
      </c>
      <c r="G11" s="191"/>
      <c r="H11" s="184" t="s">
        <v>131</v>
      </c>
      <c r="I11" s="182">
        <v>0</v>
      </c>
      <c r="J11" s="190" t="s">
        <v>185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186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6.7</v>
      </c>
      <c r="E13" s="187">
        <v>1</v>
      </c>
      <c r="F13" s="190" t="s">
        <v>187</v>
      </c>
      <c r="G13" s="170" t="s">
        <v>216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>
      <c r="B15" s="117"/>
      <c r="C15" s="122" t="s">
        <v>27</v>
      </c>
      <c r="D15" s="163">
        <v>9.8000000000000007</v>
      </c>
      <c r="E15" s="188" t="s">
        <v>129</v>
      </c>
      <c r="F15" s="190" t="s">
        <v>155</v>
      </c>
      <c r="G15" s="165"/>
      <c r="H15" s="169" t="s">
        <v>132</v>
      </c>
      <c r="I15" s="178">
        <v>0</v>
      </c>
      <c r="J15" s="190" t="s">
        <v>89</v>
      </c>
    </row>
    <row r="16" spans="2:10">
      <c r="B16" s="112"/>
      <c r="C16" s="122" t="s">
        <v>28</v>
      </c>
      <c r="D16" s="163">
        <v>9.8000000000000007</v>
      </c>
      <c r="E16" s="188" t="s">
        <v>129</v>
      </c>
      <c r="F16" s="190" t="s">
        <v>155</v>
      </c>
      <c r="G16" s="165"/>
      <c r="H16" s="169" t="s">
        <v>132</v>
      </c>
      <c r="I16" s="178">
        <v>0</v>
      </c>
      <c r="J16" s="190" t="s">
        <v>89</v>
      </c>
    </row>
    <row r="17" spans="2:10">
      <c r="B17" s="112"/>
      <c r="C17" s="122" t="s">
        <v>29</v>
      </c>
      <c r="D17" s="163">
        <v>12.9</v>
      </c>
      <c r="E17" s="189">
        <v>1</v>
      </c>
      <c r="F17" s="190" t="s">
        <v>174</v>
      </c>
      <c r="G17" s="169" t="s">
        <v>68</v>
      </c>
      <c r="H17" s="171"/>
      <c r="I17" s="181" t="s">
        <v>207</v>
      </c>
      <c r="J17" s="190" t="s">
        <v>217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189</v>
      </c>
      <c r="G18" s="169" t="s">
        <v>159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213</v>
      </c>
      <c r="C31" s="130"/>
    </row>
    <row r="32" spans="2:10" ht="18">
      <c r="B32" s="138"/>
      <c r="C32" s="130"/>
    </row>
    <row r="33" spans="1:12" ht="15.75">
      <c r="B33" s="118" t="s">
        <v>36</v>
      </c>
    </row>
    <row r="34" spans="1:12" ht="28.5">
      <c r="A34" s="43"/>
      <c r="B34" s="41"/>
      <c r="C34" s="42" t="s">
        <v>37</v>
      </c>
      <c r="D34" s="42" t="s">
        <v>21</v>
      </c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4">
        <v>1</v>
      </c>
      <c r="C35" s="44" t="s">
        <v>38</v>
      </c>
      <c r="D35" s="45">
        <v>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2</v>
      </c>
      <c r="C36" s="44" t="s">
        <v>39</v>
      </c>
      <c r="D36" s="45">
        <v>2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3</v>
      </c>
      <c r="C37" s="44" t="s">
        <v>14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4</v>
      </c>
      <c r="C38" s="44" t="s">
        <v>15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40" spans="1:12">
      <c r="C40" s="23"/>
    </row>
    <row r="41" spans="1:12">
      <c r="D41" s="21"/>
    </row>
    <row r="42" spans="1:12">
      <c r="D42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6"/>
  <sheetViews>
    <sheetView workbookViewId="0">
      <selection activeCell="H31" sqref="H31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6">
        <v>9</v>
      </c>
      <c r="E6" s="6">
        <v>0.5</v>
      </c>
      <c r="F6" s="9">
        <f>D6+E6</f>
        <v>9.5</v>
      </c>
      <c r="G6" s="7"/>
      <c r="H6" s="9">
        <f>F6-G6</f>
        <v>9.5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</v>
      </c>
      <c r="E8" s="6">
        <v>1</v>
      </c>
      <c r="F8" s="9">
        <f>D8+E8</f>
        <v>10</v>
      </c>
      <c r="G8" s="7">
        <v>0</v>
      </c>
      <c r="H8" s="9">
        <f>F8-G8</f>
        <v>10</v>
      </c>
    </row>
    <row r="9" spans="2:8">
      <c r="B9" s="17"/>
      <c r="C9" s="10" t="s">
        <v>28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7"/>
      <c r="C10" s="10" t="s">
        <v>29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30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O42"/>
  <sheetViews>
    <sheetView workbookViewId="0">
      <selection sqref="A1:L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5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7" t="s">
        <v>21</v>
      </c>
      <c r="F5" s="197" t="s">
        <v>22</v>
      </c>
      <c r="G5" s="114" t="s">
        <v>40</v>
      </c>
      <c r="H5" s="197" t="s">
        <v>21</v>
      </c>
      <c r="I5" s="197" t="s">
        <v>41</v>
      </c>
      <c r="J5" s="197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7" t="s">
        <v>3</v>
      </c>
      <c r="G6" s="109" t="s">
        <v>4</v>
      </c>
      <c r="H6" s="109" t="s">
        <v>110</v>
      </c>
      <c r="I6" s="109" t="s">
        <v>140</v>
      </c>
      <c r="J6" s="197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180</v>
      </c>
      <c r="G8" s="168"/>
      <c r="H8" s="168"/>
      <c r="I8" s="164"/>
      <c r="J8" s="168">
        <v>9.5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9.8000000000000007</v>
      </c>
      <c r="E10" s="186" t="s">
        <v>130</v>
      </c>
      <c r="F10" s="190" t="s">
        <v>73</v>
      </c>
      <c r="G10" s="191"/>
      <c r="H10" s="184" t="s">
        <v>131</v>
      </c>
      <c r="I10" s="182">
        <v>0</v>
      </c>
      <c r="J10" s="190" t="s">
        <v>185</v>
      </c>
    </row>
    <row r="11" spans="2:10">
      <c r="B11" s="117"/>
      <c r="C11" s="122" t="s">
        <v>28</v>
      </c>
      <c r="D11" s="163">
        <v>9.8000000000000007</v>
      </c>
      <c r="E11" s="186" t="s">
        <v>130</v>
      </c>
      <c r="F11" s="190" t="s">
        <v>73</v>
      </c>
      <c r="G11" s="191"/>
      <c r="H11" s="184" t="s">
        <v>131</v>
      </c>
      <c r="I11" s="182">
        <v>0</v>
      </c>
      <c r="J11" s="190" t="s">
        <v>185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186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5.0999999999999996</v>
      </c>
      <c r="E13" s="187">
        <v>1</v>
      </c>
      <c r="F13" s="190" t="s">
        <v>187</v>
      </c>
      <c r="G13" s="170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>
      <c r="B15" s="117"/>
      <c r="C15" s="122" t="s">
        <v>27</v>
      </c>
      <c r="D15" s="163">
        <v>9.8000000000000007</v>
      </c>
      <c r="E15" s="188" t="s">
        <v>129</v>
      </c>
      <c r="F15" s="190" t="s">
        <v>155</v>
      </c>
      <c r="G15" s="165"/>
      <c r="H15" s="169" t="s">
        <v>132</v>
      </c>
      <c r="I15" s="178">
        <v>0</v>
      </c>
      <c r="J15" s="190" t="s">
        <v>89</v>
      </c>
    </row>
    <row r="16" spans="2:10">
      <c r="B16" s="112"/>
      <c r="C16" s="122" t="s">
        <v>28</v>
      </c>
      <c r="D16" s="163">
        <v>9.8000000000000007</v>
      </c>
      <c r="E16" s="188" t="s">
        <v>129</v>
      </c>
      <c r="F16" s="190" t="s">
        <v>155</v>
      </c>
      <c r="G16" s="165"/>
      <c r="H16" s="169" t="s">
        <v>132</v>
      </c>
      <c r="I16" s="178">
        <v>0</v>
      </c>
      <c r="J16" s="190" t="s">
        <v>89</v>
      </c>
    </row>
    <row r="17" spans="2:10" ht="18">
      <c r="B17" s="112"/>
      <c r="C17" s="122" t="s">
        <v>29</v>
      </c>
      <c r="D17" s="163">
        <v>12.7</v>
      </c>
      <c r="E17" s="189">
        <v>1</v>
      </c>
      <c r="F17" s="190" t="s">
        <v>218</v>
      </c>
      <c r="G17" s="169" t="s">
        <v>71</v>
      </c>
      <c r="H17" s="171"/>
      <c r="I17" s="181" t="s">
        <v>207</v>
      </c>
      <c r="J17" s="190" t="s">
        <v>217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189</v>
      </c>
      <c r="G18" s="169" t="s">
        <v>219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197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197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197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197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220</v>
      </c>
      <c r="C31" s="130"/>
    </row>
    <row r="32" spans="2:10" ht="18">
      <c r="B32" s="138"/>
      <c r="C32" s="130"/>
    </row>
    <row r="33" spans="1:12" ht="15.75">
      <c r="B33" s="118" t="s">
        <v>36</v>
      </c>
    </row>
    <row r="34" spans="1:12" ht="28.5">
      <c r="A34" s="43"/>
      <c r="B34" s="41"/>
      <c r="C34" s="42" t="s">
        <v>37</v>
      </c>
      <c r="D34" s="42" t="s">
        <v>21</v>
      </c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4">
        <v>1</v>
      </c>
      <c r="C35" s="44" t="s">
        <v>38</v>
      </c>
      <c r="D35" s="45">
        <v>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2</v>
      </c>
      <c r="C36" s="44" t="s">
        <v>39</v>
      </c>
      <c r="D36" s="45">
        <v>2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3</v>
      </c>
      <c r="C37" s="44" t="s">
        <v>14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4</v>
      </c>
      <c r="C38" s="44" t="s">
        <v>15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40" spans="1:12">
      <c r="C40" s="23"/>
    </row>
    <row r="41" spans="1:12">
      <c r="D41" s="21"/>
    </row>
    <row r="42" spans="1:12">
      <c r="D42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L43"/>
  <sheetViews>
    <sheetView workbookViewId="0">
      <selection sqref="A1:J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9" t="s">
        <v>21</v>
      </c>
      <c r="F5" s="199" t="s">
        <v>22</v>
      </c>
      <c r="G5" s="114" t="s">
        <v>40</v>
      </c>
      <c r="H5" s="199" t="s">
        <v>21</v>
      </c>
      <c r="I5" s="199" t="s">
        <v>41</v>
      </c>
      <c r="J5" s="199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9" t="s">
        <v>3</v>
      </c>
      <c r="G6" s="109" t="s">
        <v>4</v>
      </c>
      <c r="H6" s="109" t="s">
        <v>110</v>
      </c>
      <c r="I6" s="109" t="s">
        <v>140</v>
      </c>
      <c r="J6" s="199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9.8000000000000007</v>
      </c>
      <c r="E8" s="169" t="s">
        <v>131</v>
      </c>
      <c r="F8" s="190" t="s">
        <v>180</v>
      </c>
      <c r="G8" s="168"/>
      <c r="H8" s="168"/>
      <c r="I8" s="164"/>
      <c r="J8" s="168">
        <v>9.5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9.8000000000000007</v>
      </c>
      <c r="E10" s="186" t="s">
        <v>130</v>
      </c>
      <c r="F10" s="190" t="s">
        <v>73</v>
      </c>
      <c r="G10" s="191"/>
      <c r="H10" s="184" t="s">
        <v>131</v>
      </c>
      <c r="I10" s="182">
        <v>0</v>
      </c>
      <c r="J10" s="190" t="s">
        <v>185</v>
      </c>
    </row>
    <row r="11" spans="2:10">
      <c r="B11" s="117"/>
      <c r="C11" s="122" t="s">
        <v>28</v>
      </c>
      <c r="D11" s="163">
        <v>9.8000000000000007</v>
      </c>
      <c r="E11" s="186" t="s">
        <v>130</v>
      </c>
      <c r="F11" s="190" t="s">
        <v>73</v>
      </c>
      <c r="G11" s="191"/>
      <c r="H11" s="184" t="s">
        <v>131</v>
      </c>
      <c r="I11" s="182">
        <v>0</v>
      </c>
      <c r="J11" s="190" t="s">
        <v>185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186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5.0999999999999996</v>
      </c>
      <c r="E13" s="187">
        <v>1</v>
      </c>
      <c r="F13" s="190" t="s">
        <v>187</v>
      </c>
      <c r="G13" s="170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3">
        <v>9.8000000000000007</v>
      </c>
      <c r="E15" s="188" t="s">
        <v>129</v>
      </c>
      <c r="F15" s="190" t="s">
        <v>224</v>
      </c>
      <c r="G15" s="165"/>
      <c r="H15" s="169" t="s">
        <v>132</v>
      </c>
      <c r="I15" s="178">
        <v>0</v>
      </c>
      <c r="J15" s="190" t="s">
        <v>222</v>
      </c>
    </row>
    <row r="16" spans="2:10" ht="16.5">
      <c r="B16" s="112"/>
      <c r="C16" s="122" t="s">
        <v>28</v>
      </c>
      <c r="D16" s="163">
        <v>9.8000000000000007</v>
      </c>
      <c r="E16" s="188" t="s">
        <v>129</v>
      </c>
      <c r="F16" s="190" t="s">
        <v>224</v>
      </c>
      <c r="G16" s="165"/>
      <c r="H16" s="169" t="s">
        <v>132</v>
      </c>
      <c r="I16" s="178">
        <v>0</v>
      </c>
      <c r="J16" s="190" t="s">
        <v>222</v>
      </c>
    </row>
    <row r="17" spans="1:12" ht="18">
      <c r="B17" s="112"/>
      <c r="C17" s="122" t="s">
        <v>29</v>
      </c>
      <c r="D17" s="163">
        <v>12.7</v>
      </c>
      <c r="E17" s="189">
        <v>1</v>
      </c>
      <c r="F17" s="190" t="s">
        <v>221</v>
      </c>
      <c r="G17" s="169" t="s">
        <v>71</v>
      </c>
      <c r="H17" s="171"/>
      <c r="I17" s="181" t="s">
        <v>207</v>
      </c>
      <c r="J17" s="190" t="s">
        <v>225</v>
      </c>
    </row>
    <row r="18" spans="1:12" ht="18">
      <c r="B18" s="112"/>
      <c r="C18" s="122" t="s">
        <v>30</v>
      </c>
      <c r="D18" s="163">
        <v>10.9</v>
      </c>
      <c r="E18" s="189">
        <v>1</v>
      </c>
      <c r="F18" s="190" t="s">
        <v>189</v>
      </c>
      <c r="G18" s="169" t="s">
        <v>219</v>
      </c>
      <c r="H18" s="171"/>
      <c r="I18" s="181" t="s">
        <v>83</v>
      </c>
      <c r="J18" s="180">
        <v>11.4</v>
      </c>
    </row>
    <row r="19" spans="1:12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1:12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1:12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1:12">
      <c r="B22" s="116"/>
      <c r="C22" s="112" t="s">
        <v>33</v>
      </c>
      <c r="D22" s="199"/>
      <c r="E22" s="163"/>
      <c r="F22" s="165">
        <v>1</v>
      </c>
      <c r="G22" s="165"/>
      <c r="H22" s="165"/>
      <c r="I22" s="164"/>
      <c r="J22" s="165">
        <v>1</v>
      </c>
    </row>
    <row r="23" spans="1:12">
      <c r="B23" s="116"/>
      <c r="C23" s="112" t="s">
        <v>34</v>
      </c>
      <c r="D23" s="199"/>
      <c r="E23" s="163"/>
      <c r="F23" s="165">
        <v>1</v>
      </c>
      <c r="G23" s="165"/>
      <c r="H23" s="165"/>
      <c r="I23" s="164"/>
      <c r="J23" s="165">
        <v>1</v>
      </c>
    </row>
    <row r="24" spans="1:12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1:12">
      <c r="B25" s="116"/>
      <c r="C25" s="112" t="s">
        <v>33</v>
      </c>
      <c r="D25" s="199"/>
      <c r="E25" s="163"/>
      <c r="F25" s="165">
        <v>1</v>
      </c>
      <c r="G25" s="165"/>
      <c r="H25" s="165"/>
      <c r="I25" s="164"/>
      <c r="J25" s="165">
        <v>1</v>
      </c>
    </row>
    <row r="26" spans="1:12">
      <c r="B26" s="116"/>
      <c r="C26" s="112" t="s">
        <v>34</v>
      </c>
      <c r="D26" s="199"/>
      <c r="E26" s="163"/>
      <c r="F26" s="165">
        <v>1</v>
      </c>
      <c r="G26" s="165"/>
      <c r="H26" s="165"/>
      <c r="I26" s="164"/>
      <c r="J26" s="165">
        <v>1</v>
      </c>
    </row>
    <row r="27" spans="1:12">
      <c r="B27" s="121" t="s">
        <v>156</v>
      </c>
      <c r="C27" s="130"/>
    </row>
    <row r="28" spans="1:12">
      <c r="B28" s="121" t="s">
        <v>145</v>
      </c>
      <c r="C28" s="130"/>
    </row>
    <row r="29" spans="1:12">
      <c r="B29" s="121" t="s">
        <v>146</v>
      </c>
      <c r="C29" s="130"/>
    </row>
    <row r="30" spans="1:12">
      <c r="C30" s="130"/>
    </row>
    <row r="31" spans="1:12" ht="18">
      <c r="B31" s="138" t="s">
        <v>220</v>
      </c>
      <c r="C31" s="130"/>
    </row>
    <row r="32" spans="1:12" s="128" customFormat="1" ht="18">
      <c r="A32" s="129"/>
      <c r="B32" s="138" t="s">
        <v>223</v>
      </c>
      <c r="C32" s="130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>
      <c r="B33" s="200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J44"/>
  <sheetViews>
    <sheetView topLeftCell="A13" workbookViewId="0">
      <selection activeCell="B31" sqref="B31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1" t="s">
        <v>21</v>
      </c>
      <c r="F5" s="201" t="s">
        <v>22</v>
      </c>
      <c r="G5" s="114" t="s">
        <v>40</v>
      </c>
      <c r="H5" s="201" t="s">
        <v>21</v>
      </c>
      <c r="I5" s="201" t="s">
        <v>41</v>
      </c>
      <c r="J5" s="201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1" t="s">
        <v>3</v>
      </c>
      <c r="G6" s="109" t="s">
        <v>4</v>
      </c>
      <c r="H6" s="109" t="s">
        <v>110</v>
      </c>
      <c r="I6" s="109" t="s">
        <v>140</v>
      </c>
      <c r="J6" s="201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10.3</v>
      </c>
      <c r="E8" s="169" t="s">
        <v>131</v>
      </c>
      <c r="F8" s="190" t="s">
        <v>191</v>
      </c>
      <c r="G8" s="168"/>
      <c r="H8" s="168"/>
      <c r="I8" s="164"/>
      <c r="J8" s="168">
        <v>9.8000000000000007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4">
        <v>10.3</v>
      </c>
      <c r="E10" s="186" t="s">
        <v>130</v>
      </c>
      <c r="F10" s="190" t="s">
        <v>205</v>
      </c>
      <c r="G10" s="191"/>
      <c r="H10" s="184" t="s">
        <v>131</v>
      </c>
      <c r="I10" s="182">
        <v>0</v>
      </c>
      <c r="J10" s="190" t="s">
        <v>229</v>
      </c>
    </row>
    <row r="11" spans="2:10" ht="16.5">
      <c r="B11" s="117"/>
      <c r="C11" s="122" t="s">
        <v>28</v>
      </c>
      <c r="D11" s="164">
        <v>10.3</v>
      </c>
      <c r="E11" s="186" t="s">
        <v>130</v>
      </c>
      <c r="F11" s="190" t="s">
        <v>205</v>
      </c>
      <c r="G11" s="191"/>
      <c r="H11" s="184" t="s">
        <v>131</v>
      </c>
      <c r="I11" s="182">
        <v>0</v>
      </c>
      <c r="J11" s="190" t="s">
        <v>229</v>
      </c>
    </row>
    <row r="12" spans="2:10" ht="18">
      <c r="B12" s="117"/>
      <c r="C12" s="122" t="s">
        <v>29</v>
      </c>
      <c r="D12" s="163">
        <v>10.4</v>
      </c>
      <c r="E12" s="187">
        <v>1</v>
      </c>
      <c r="F12" s="190" t="s">
        <v>181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5.0999999999999996</v>
      </c>
      <c r="E13" s="187">
        <v>1</v>
      </c>
      <c r="F13" s="190" t="s">
        <v>182</v>
      </c>
      <c r="G13" s="170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4">
        <v>10.3</v>
      </c>
      <c r="E15" s="188" t="s">
        <v>129</v>
      </c>
      <c r="F15" s="190" t="s">
        <v>226</v>
      </c>
      <c r="G15" s="165"/>
      <c r="H15" s="169" t="s">
        <v>132</v>
      </c>
      <c r="I15" s="178">
        <v>0</v>
      </c>
      <c r="J15" s="190" t="s">
        <v>227</v>
      </c>
    </row>
    <row r="16" spans="2:10" ht="16.5">
      <c r="B16" s="112"/>
      <c r="C16" s="122" t="s">
        <v>28</v>
      </c>
      <c r="D16" s="164">
        <v>10.3</v>
      </c>
      <c r="E16" s="188" t="s">
        <v>129</v>
      </c>
      <c r="F16" s="190" t="s">
        <v>226</v>
      </c>
      <c r="G16" s="165"/>
      <c r="H16" s="169" t="s">
        <v>132</v>
      </c>
      <c r="I16" s="178">
        <v>0</v>
      </c>
      <c r="J16" s="190" t="s">
        <v>227</v>
      </c>
    </row>
    <row r="17" spans="2:10" ht="18">
      <c r="B17" s="112"/>
      <c r="C17" s="122" t="s">
        <v>29</v>
      </c>
      <c r="D17" s="163">
        <v>12.7</v>
      </c>
      <c r="E17" s="189">
        <v>1</v>
      </c>
      <c r="F17" s="190" t="s">
        <v>228</v>
      </c>
      <c r="G17" s="169" t="s">
        <v>71</v>
      </c>
      <c r="H17" s="171"/>
      <c r="I17" s="181" t="s">
        <v>207</v>
      </c>
      <c r="J17" s="190" t="s">
        <v>225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219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1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1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1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1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230</v>
      </c>
      <c r="C31" s="130"/>
    </row>
    <row r="32" spans="2:10" ht="18">
      <c r="B32" s="138" t="s">
        <v>231</v>
      </c>
      <c r="C32" s="130"/>
    </row>
    <row r="33" spans="1:10" s="128" customFormat="1" ht="18">
      <c r="A33" s="129"/>
      <c r="B33" s="138" t="s">
        <v>232</v>
      </c>
      <c r="C33" s="130"/>
      <c r="D33" s="129"/>
      <c r="E33" s="129"/>
      <c r="F33" s="129"/>
      <c r="G33" s="129"/>
      <c r="H33" s="129"/>
      <c r="I33" s="129"/>
      <c r="J33" s="129"/>
    </row>
    <row r="34" spans="1:10">
      <c r="B34" s="200"/>
      <c r="C34" s="130"/>
    </row>
    <row r="35" spans="1:10" ht="15.75">
      <c r="B35" s="118" t="s">
        <v>36</v>
      </c>
    </row>
    <row r="36" spans="1:10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</row>
    <row r="37" spans="1:10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</row>
    <row r="38" spans="1:10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</row>
    <row r="39" spans="1:10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</row>
    <row r="40" spans="1:10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</row>
    <row r="42" spans="1:10">
      <c r="C42" s="23"/>
    </row>
    <row r="43" spans="1:10">
      <c r="D43" s="21"/>
    </row>
    <row r="44" spans="1:10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L43"/>
  <sheetViews>
    <sheetView topLeftCell="A13" workbookViewId="0">
      <selection sqref="A1:XFD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198" t="s">
        <v>21</v>
      </c>
      <c r="F5" s="198" t="s">
        <v>22</v>
      </c>
      <c r="G5" s="114" t="s">
        <v>40</v>
      </c>
      <c r="H5" s="198" t="s">
        <v>21</v>
      </c>
      <c r="I5" s="198" t="s">
        <v>41</v>
      </c>
      <c r="J5" s="198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198" t="s">
        <v>3</v>
      </c>
      <c r="G6" s="109" t="s">
        <v>4</v>
      </c>
      <c r="H6" s="109" t="s">
        <v>110</v>
      </c>
      <c r="I6" s="109" t="s">
        <v>140</v>
      </c>
      <c r="J6" s="198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10.3</v>
      </c>
      <c r="E8" s="169" t="s">
        <v>131</v>
      </c>
      <c r="F8" s="190" t="s">
        <v>191</v>
      </c>
      <c r="G8" s="168"/>
      <c r="H8" s="168"/>
      <c r="I8" s="164"/>
      <c r="J8" s="168">
        <v>9.8000000000000007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10.3</v>
      </c>
      <c r="E10" s="186" t="s">
        <v>130</v>
      </c>
      <c r="F10" s="190" t="s">
        <v>205</v>
      </c>
      <c r="G10" s="191"/>
      <c r="H10" s="184" t="s">
        <v>131</v>
      </c>
      <c r="I10" s="182">
        <v>0</v>
      </c>
      <c r="J10" s="190" t="s">
        <v>229</v>
      </c>
    </row>
    <row r="11" spans="2:10" ht="16.5">
      <c r="B11" s="117"/>
      <c r="C11" s="122" t="s">
        <v>28</v>
      </c>
      <c r="D11" s="163">
        <v>10.3</v>
      </c>
      <c r="E11" s="186" t="s">
        <v>130</v>
      </c>
      <c r="F11" s="190" t="s">
        <v>205</v>
      </c>
      <c r="G11" s="191"/>
      <c r="H11" s="184" t="s">
        <v>131</v>
      </c>
      <c r="I11" s="182">
        <v>0</v>
      </c>
      <c r="J11" s="190" t="s">
        <v>229</v>
      </c>
    </row>
    <row r="12" spans="2:10" ht="18">
      <c r="B12" s="117"/>
      <c r="C12" s="122" t="s">
        <v>29</v>
      </c>
      <c r="D12" s="163">
        <v>10.199999999999999</v>
      </c>
      <c r="E12" s="187">
        <v>1</v>
      </c>
      <c r="F12" s="190" t="s">
        <v>181</v>
      </c>
      <c r="G12" s="170" t="s">
        <v>215</v>
      </c>
      <c r="H12" s="185"/>
      <c r="I12" s="181" t="s">
        <v>164</v>
      </c>
      <c r="J12" s="179">
        <v>10.4</v>
      </c>
    </row>
    <row r="13" spans="2:10" ht="18">
      <c r="B13" s="117"/>
      <c r="C13" s="122" t="s">
        <v>30</v>
      </c>
      <c r="D13" s="163">
        <v>5.3</v>
      </c>
      <c r="E13" s="187">
        <v>1</v>
      </c>
      <c r="F13" s="190" t="s">
        <v>182</v>
      </c>
      <c r="G13" s="170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3">
        <v>10.3</v>
      </c>
      <c r="E15" s="188" t="s">
        <v>129</v>
      </c>
      <c r="F15" s="190" t="s">
        <v>226</v>
      </c>
      <c r="G15" s="165"/>
      <c r="H15" s="169" t="s">
        <v>132</v>
      </c>
      <c r="I15" s="178">
        <v>0</v>
      </c>
      <c r="J15" s="190" t="s">
        <v>227</v>
      </c>
    </row>
    <row r="16" spans="2:10" ht="16.5">
      <c r="B16" s="112"/>
      <c r="C16" s="122" t="s">
        <v>28</v>
      </c>
      <c r="D16" s="163">
        <v>10.3</v>
      </c>
      <c r="E16" s="188" t="s">
        <v>129</v>
      </c>
      <c r="F16" s="190" t="s">
        <v>226</v>
      </c>
      <c r="G16" s="165"/>
      <c r="H16" s="169" t="s">
        <v>132</v>
      </c>
      <c r="I16" s="178">
        <v>0</v>
      </c>
      <c r="J16" s="190" t="s">
        <v>227</v>
      </c>
    </row>
    <row r="17" spans="1:12" ht="16.5">
      <c r="B17" s="112"/>
      <c r="C17" s="122" t="s">
        <v>29</v>
      </c>
      <c r="D17" s="163">
        <v>12.8</v>
      </c>
      <c r="E17" s="189">
        <v>1</v>
      </c>
      <c r="F17" s="190" t="s">
        <v>233</v>
      </c>
      <c r="G17" s="169" t="s">
        <v>71</v>
      </c>
      <c r="H17" s="171"/>
      <c r="I17" s="181" t="s">
        <v>207</v>
      </c>
      <c r="J17" s="190" t="s">
        <v>225</v>
      </c>
    </row>
    <row r="18" spans="1:12" ht="18">
      <c r="B18" s="112"/>
      <c r="C18" s="122" t="s">
        <v>30</v>
      </c>
      <c r="D18" s="163">
        <v>10.9</v>
      </c>
      <c r="E18" s="189">
        <v>1</v>
      </c>
      <c r="F18" s="190" t="s">
        <v>184</v>
      </c>
      <c r="G18" s="169" t="s">
        <v>95</v>
      </c>
      <c r="H18" s="171"/>
      <c r="I18" s="181" t="s">
        <v>83</v>
      </c>
      <c r="J18" s="180">
        <v>11.4</v>
      </c>
    </row>
    <row r="19" spans="1:12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1:12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1:12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1:12">
      <c r="B22" s="116"/>
      <c r="C22" s="112" t="s">
        <v>33</v>
      </c>
      <c r="D22" s="201"/>
      <c r="E22" s="163"/>
      <c r="F22" s="165">
        <v>1</v>
      </c>
      <c r="G22" s="165"/>
      <c r="H22" s="165"/>
      <c r="I22" s="164"/>
      <c r="J22" s="165">
        <v>1</v>
      </c>
    </row>
    <row r="23" spans="1:12">
      <c r="B23" s="116"/>
      <c r="C23" s="112" t="s">
        <v>34</v>
      </c>
      <c r="D23" s="201"/>
      <c r="E23" s="163"/>
      <c r="F23" s="165">
        <v>1</v>
      </c>
      <c r="G23" s="165"/>
      <c r="H23" s="165"/>
      <c r="I23" s="164"/>
      <c r="J23" s="165">
        <v>1</v>
      </c>
    </row>
    <row r="24" spans="1:12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1:12">
      <c r="B25" s="116"/>
      <c r="C25" s="112" t="s">
        <v>33</v>
      </c>
      <c r="D25" s="201"/>
      <c r="E25" s="163"/>
      <c r="F25" s="165">
        <v>1</v>
      </c>
      <c r="G25" s="165"/>
      <c r="H25" s="165"/>
      <c r="I25" s="164"/>
      <c r="J25" s="165">
        <v>1</v>
      </c>
    </row>
    <row r="26" spans="1:12">
      <c r="B26" s="116"/>
      <c r="C26" s="112" t="s">
        <v>34</v>
      </c>
      <c r="D26" s="201"/>
      <c r="E26" s="163"/>
      <c r="F26" s="165">
        <v>1</v>
      </c>
      <c r="G26" s="165"/>
      <c r="H26" s="165"/>
      <c r="I26" s="164"/>
      <c r="J26" s="165">
        <v>1</v>
      </c>
    </row>
    <row r="27" spans="1:12">
      <c r="B27" s="121" t="s">
        <v>156</v>
      </c>
      <c r="C27" s="130"/>
    </row>
    <row r="28" spans="1:12">
      <c r="B28" s="121" t="s">
        <v>145</v>
      </c>
      <c r="C28" s="130"/>
    </row>
    <row r="29" spans="1:12">
      <c r="B29" s="121" t="s">
        <v>146</v>
      </c>
      <c r="C29" s="130"/>
    </row>
    <row r="30" spans="1:12">
      <c r="C30" s="130"/>
    </row>
    <row r="31" spans="1:12" ht="18">
      <c r="B31" s="138" t="s">
        <v>230</v>
      </c>
      <c r="C31" s="130"/>
    </row>
    <row r="32" spans="1:12" s="128" customFormat="1" ht="18">
      <c r="A32" s="129"/>
      <c r="B32" s="138" t="s">
        <v>234</v>
      </c>
      <c r="C32" s="130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L43"/>
  <sheetViews>
    <sheetView workbookViewId="0">
      <selection activeCell="J9" sqref="J9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2" t="s">
        <v>21</v>
      </c>
      <c r="F5" s="202" t="s">
        <v>22</v>
      </c>
      <c r="G5" s="114" t="s">
        <v>40</v>
      </c>
      <c r="H5" s="202" t="s">
        <v>21</v>
      </c>
      <c r="I5" s="202" t="s">
        <v>41</v>
      </c>
      <c r="J5" s="20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2" t="s">
        <v>3</v>
      </c>
      <c r="G6" s="109" t="s">
        <v>4</v>
      </c>
      <c r="H6" s="109" t="s">
        <v>110</v>
      </c>
      <c r="I6" s="109" t="s">
        <v>140</v>
      </c>
      <c r="J6" s="20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13.5</v>
      </c>
      <c r="E8" s="169" t="s">
        <v>131</v>
      </c>
      <c r="F8" s="190" t="s">
        <v>237</v>
      </c>
      <c r="G8" s="168"/>
      <c r="H8" s="168"/>
      <c r="I8" s="164"/>
      <c r="J8" s="190" t="s">
        <v>244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13.5</v>
      </c>
      <c r="E10" s="186" t="s">
        <v>130</v>
      </c>
      <c r="F10" s="190" t="s">
        <v>238</v>
      </c>
      <c r="G10" s="191"/>
      <c r="H10" s="184" t="s">
        <v>131</v>
      </c>
      <c r="I10" s="182">
        <v>0</v>
      </c>
      <c r="J10" s="190" t="s">
        <v>242</v>
      </c>
    </row>
    <row r="11" spans="2:10" ht="16.5">
      <c r="B11" s="117"/>
      <c r="C11" s="122" t="s">
        <v>28</v>
      </c>
      <c r="D11" s="163">
        <v>13.5</v>
      </c>
      <c r="E11" s="186" t="s">
        <v>130</v>
      </c>
      <c r="F11" s="190" t="s">
        <v>238</v>
      </c>
      <c r="G11" s="191"/>
      <c r="H11" s="184" t="s">
        <v>131</v>
      </c>
      <c r="I11" s="182">
        <v>0</v>
      </c>
      <c r="J11" s="190" t="s">
        <v>242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238</v>
      </c>
      <c r="G12" s="170" t="s">
        <v>215</v>
      </c>
      <c r="H12" s="185"/>
      <c r="I12" s="181" t="s">
        <v>164</v>
      </c>
      <c r="J12" s="190" t="s">
        <v>242</v>
      </c>
    </row>
    <row r="13" spans="2:10">
      <c r="B13" s="117"/>
      <c r="C13" s="122" t="s">
        <v>30</v>
      </c>
      <c r="D13" s="163">
        <v>5.3</v>
      </c>
      <c r="E13" s="187">
        <v>1</v>
      </c>
      <c r="F13" s="190" t="s">
        <v>108</v>
      </c>
      <c r="G13" s="170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3">
        <v>13.5</v>
      </c>
      <c r="E15" s="188" t="s">
        <v>129</v>
      </c>
      <c r="F15" s="190" t="s">
        <v>239</v>
      </c>
      <c r="G15" s="165"/>
      <c r="H15" s="169" t="s">
        <v>132</v>
      </c>
      <c r="I15" s="178">
        <v>0</v>
      </c>
      <c r="J15" s="190" t="s">
        <v>238</v>
      </c>
    </row>
    <row r="16" spans="2:10" ht="16.5">
      <c r="B16" s="112"/>
      <c r="C16" s="122" t="s">
        <v>28</v>
      </c>
      <c r="D16" s="163">
        <v>13.5</v>
      </c>
      <c r="E16" s="188" t="s">
        <v>129</v>
      </c>
      <c r="F16" s="190" t="s">
        <v>239</v>
      </c>
      <c r="G16" s="165"/>
      <c r="H16" s="169" t="s">
        <v>132</v>
      </c>
      <c r="I16" s="178">
        <v>0</v>
      </c>
      <c r="J16" s="190" t="s">
        <v>238</v>
      </c>
    </row>
    <row r="17" spans="2:10">
      <c r="B17" s="112"/>
      <c r="C17" s="122" t="s">
        <v>29</v>
      </c>
      <c r="D17" s="163">
        <v>12.8</v>
      </c>
      <c r="E17" s="189">
        <v>1</v>
      </c>
      <c r="F17" s="190" t="s">
        <v>241</v>
      </c>
      <c r="G17" s="169" t="s">
        <v>71</v>
      </c>
      <c r="H17" s="171"/>
      <c r="I17" s="181" t="s">
        <v>207</v>
      </c>
      <c r="J17" s="190" t="s">
        <v>225</v>
      </c>
    </row>
    <row r="18" spans="2:10">
      <c r="B18" s="112"/>
      <c r="C18" s="122" t="s">
        <v>30</v>
      </c>
      <c r="D18" s="163">
        <v>10.9</v>
      </c>
      <c r="E18" s="189">
        <v>1</v>
      </c>
      <c r="F18" s="190" t="s">
        <v>240</v>
      </c>
      <c r="G18" s="169" t="s">
        <v>95</v>
      </c>
      <c r="H18" s="171"/>
      <c r="I18" s="181" t="s">
        <v>83</v>
      </c>
      <c r="J18" s="180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2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2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2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2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236</v>
      </c>
      <c r="C31" s="130"/>
    </row>
    <row r="32" spans="2:10" ht="18">
      <c r="B32" s="138" t="s">
        <v>235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L43"/>
  <sheetViews>
    <sheetView topLeftCell="A9" workbookViewId="0">
      <selection activeCell="G22" sqref="G22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2" t="s">
        <v>21</v>
      </c>
      <c r="F5" s="202" t="s">
        <v>22</v>
      </c>
      <c r="G5" s="114" t="s">
        <v>40</v>
      </c>
      <c r="H5" s="202" t="s">
        <v>21</v>
      </c>
      <c r="I5" s="202" t="s">
        <v>41</v>
      </c>
      <c r="J5" s="20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2" t="s">
        <v>3</v>
      </c>
      <c r="G6" s="109" t="s">
        <v>4</v>
      </c>
      <c r="H6" s="109" t="s">
        <v>110</v>
      </c>
      <c r="I6" s="109" t="s">
        <v>140</v>
      </c>
      <c r="J6" s="20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13.5</v>
      </c>
      <c r="E8" s="169" t="s">
        <v>131</v>
      </c>
      <c r="F8" s="190" t="s">
        <v>242</v>
      </c>
      <c r="G8" s="168"/>
      <c r="H8" s="168"/>
      <c r="I8" s="164"/>
      <c r="J8" s="190" t="s">
        <v>244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13.5</v>
      </c>
      <c r="E10" s="186" t="s">
        <v>130</v>
      </c>
      <c r="F10" s="190" t="s">
        <v>238</v>
      </c>
      <c r="G10" s="191"/>
      <c r="H10" s="184" t="s">
        <v>131</v>
      </c>
      <c r="I10" s="182">
        <v>0</v>
      </c>
      <c r="J10" s="190" t="s">
        <v>242</v>
      </c>
    </row>
    <row r="11" spans="2:10" ht="16.5">
      <c r="B11" s="117"/>
      <c r="C11" s="122" t="s">
        <v>28</v>
      </c>
      <c r="D11" s="163">
        <v>13.5</v>
      </c>
      <c r="E11" s="186" t="s">
        <v>130</v>
      </c>
      <c r="F11" s="190" t="s">
        <v>238</v>
      </c>
      <c r="G11" s="191"/>
      <c r="H11" s="184" t="s">
        <v>131</v>
      </c>
      <c r="I11" s="182">
        <v>0</v>
      </c>
      <c r="J11" s="190" t="s">
        <v>242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190" t="s">
        <v>238</v>
      </c>
      <c r="G12" s="170" t="s">
        <v>215</v>
      </c>
      <c r="H12" s="185"/>
      <c r="I12" s="181" t="s">
        <v>164</v>
      </c>
      <c r="J12" s="190" t="s">
        <v>242</v>
      </c>
    </row>
    <row r="13" spans="2:10" ht="18">
      <c r="B13" s="117"/>
      <c r="C13" s="122" t="s">
        <v>30</v>
      </c>
      <c r="D13" s="163">
        <v>5.4</v>
      </c>
      <c r="E13" s="187">
        <v>1</v>
      </c>
      <c r="F13" s="190" t="s">
        <v>182</v>
      </c>
      <c r="G13" s="170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5"/>
      <c r="H14" s="165"/>
      <c r="I14" s="164"/>
      <c r="J14" s="165"/>
    </row>
    <row r="15" spans="2:10" ht="16.5">
      <c r="B15" s="117"/>
      <c r="C15" s="122" t="s">
        <v>27</v>
      </c>
      <c r="D15" s="163">
        <v>13.5</v>
      </c>
      <c r="E15" s="188" t="s">
        <v>129</v>
      </c>
      <c r="F15" s="190" t="s">
        <v>239</v>
      </c>
      <c r="G15" s="165"/>
      <c r="H15" s="169" t="s">
        <v>132</v>
      </c>
      <c r="I15" s="178">
        <v>0</v>
      </c>
      <c r="J15" s="190" t="s">
        <v>238</v>
      </c>
    </row>
    <row r="16" spans="2:10" ht="16.5">
      <c r="B16" s="112"/>
      <c r="C16" s="122" t="s">
        <v>28</v>
      </c>
      <c r="D16" s="163">
        <v>13.5</v>
      </c>
      <c r="E16" s="188" t="s">
        <v>129</v>
      </c>
      <c r="F16" s="190" t="s">
        <v>239</v>
      </c>
      <c r="G16" s="165"/>
      <c r="H16" s="169" t="s">
        <v>132</v>
      </c>
      <c r="I16" s="178">
        <v>0</v>
      </c>
      <c r="J16" s="190" t="s">
        <v>238</v>
      </c>
    </row>
    <row r="17" spans="2:10" ht="16.5">
      <c r="B17" s="112"/>
      <c r="C17" s="122" t="s">
        <v>29</v>
      </c>
      <c r="D17" s="163">
        <v>12.6</v>
      </c>
      <c r="E17" s="189">
        <v>1</v>
      </c>
      <c r="F17" s="190" t="s">
        <v>233</v>
      </c>
      <c r="G17" s="169" t="s">
        <v>165</v>
      </c>
      <c r="H17" s="171"/>
      <c r="I17" s="181" t="s">
        <v>207</v>
      </c>
      <c r="J17" s="190" t="s">
        <v>243</v>
      </c>
    </row>
    <row r="18" spans="2:10" ht="18">
      <c r="B18" s="112"/>
      <c r="C18" s="122" t="s">
        <v>30</v>
      </c>
      <c r="D18" s="163">
        <v>10.9</v>
      </c>
      <c r="E18" s="189">
        <v>1</v>
      </c>
      <c r="F18" s="203" t="s">
        <v>184</v>
      </c>
      <c r="G18" s="169" t="s">
        <v>109</v>
      </c>
      <c r="H18" s="171"/>
      <c r="I18" s="181" t="s">
        <v>83</v>
      </c>
      <c r="J18" s="204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2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2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2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2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236</v>
      </c>
      <c r="C31" s="130"/>
    </row>
    <row r="32" spans="2:10" ht="18">
      <c r="B32" s="138" t="s">
        <v>268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L43"/>
  <sheetViews>
    <sheetView topLeftCell="B1" zoomScale="70" zoomScaleNormal="70" workbookViewId="0">
      <selection activeCell="B1"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5" t="s">
        <v>21</v>
      </c>
      <c r="F5" s="205" t="s">
        <v>22</v>
      </c>
      <c r="G5" s="114" t="s">
        <v>40</v>
      </c>
      <c r="H5" s="205" t="s">
        <v>21</v>
      </c>
      <c r="I5" s="205" t="s">
        <v>41</v>
      </c>
      <c r="J5" s="20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5" t="s">
        <v>3</v>
      </c>
      <c r="G6" s="109" t="s">
        <v>4</v>
      </c>
      <c r="H6" s="109" t="s">
        <v>110</v>
      </c>
      <c r="I6" s="109" t="s">
        <v>140</v>
      </c>
      <c r="J6" s="205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13.5</v>
      </c>
      <c r="E8" s="169" t="s">
        <v>131</v>
      </c>
      <c r="F8" s="190" t="s">
        <v>242</v>
      </c>
      <c r="G8" s="168"/>
      <c r="H8" s="168"/>
      <c r="I8" s="164"/>
      <c r="J8" s="190" t="s">
        <v>244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13.5</v>
      </c>
      <c r="E10" s="186" t="s">
        <v>130</v>
      </c>
      <c r="F10" s="190" t="s">
        <v>238</v>
      </c>
      <c r="G10" s="191"/>
      <c r="H10" s="184" t="s">
        <v>131</v>
      </c>
      <c r="I10" s="182">
        <v>0</v>
      </c>
      <c r="J10" s="190" t="s">
        <v>242</v>
      </c>
    </row>
    <row r="11" spans="2:10" ht="16.5">
      <c r="B11" s="117"/>
      <c r="C11" s="122" t="s">
        <v>28</v>
      </c>
      <c r="D11" s="163">
        <v>13.5</v>
      </c>
      <c r="E11" s="186" t="s">
        <v>130</v>
      </c>
      <c r="F11" s="190" t="s">
        <v>238</v>
      </c>
      <c r="G11" s="191"/>
      <c r="H11" s="184" t="s">
        <v>131</v>
      </c>
      <c r="I11" s="182">
        <v>0</v>
      </c>
      <c r="J11" s="190" t="s">
        <v>242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238</v>
      </c>
      <c r="G12" s="169" t="s">
        <v>215</v>
      </c>
      <c r="H12" s="185"/>
      <c r="I12" s="181" t="s">
        <v>164</v>
      </c>
      <c r="J12" s="190" t="s">
        <v>242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162</v>
      </c>
      <c r="G13" s="169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13.5</v>
      </c>
      <c r="E15" s="188" t="s">
        <v>129</v>
      </c>
      <c r="F15" s="190" t="s">
        <v>239</v>
      </c>
      <c r="G15" s="168"/>
      <c r="H15" s="169" t="s">
        <v>132</v>
      </c>
      <c r="I15" s="178">
        <v>0</v>
      </c>
      <c r="J15" s="190" t="s">
        <v>238</v>
      </c>
    </row>
    <row r="16" spans="2:10" ht="16.5">
      <c r="B16" s="112"/>
      <c r="C16" s="122" t="s">
        <v>28</v>
      </c>
      <c r="D16" s="163">
        <v>13.5</v>
      </c>
      <c r="E16" s="188" t="s">
        <v>129</v>
      </c>
      <c r="F16" s="190" t="s">
        <v>239</v>
      </c>
      <c r="G16" s="168"/>
      <c r="H16" s="169" t="s">
        <v>132</v>
      </c>
      <c r="I16" s="178">
        <v>0</v>
      </c>
      <c r="J16" s="190" t="s">
        <v>238</v>
      </c>
    </row>
    <row r="17" spans="2:10" ht="16.5">
      <c r="B17" s="112"/>
      <c r="C17" s="122" t="s">
        <v>29</v>
      </c>
      <c r="D17" s="163">
        <v>13.5</v>
      </c>
      <c r="E17" s="189">
        <v>1</v>
      </c>
      <c r="F17" s="190" t="s">
        <v>233</v>
      </c>
      <c r="G17" s="169" t="s">
        <v>245</v>
      </c>
      <c r="H17" s="171"/>
      <c r="I17" s="181" t="s">
        <v>207</v>
      </c>
      <c r="J17" s="190" t="s">
        <v>225</v>
      </c>
    </row>
    <row r="18" spans="2:10" ht="16.5">
      <c r="B18" s="112"/>
      <c r="C18" s="122" t="s">
        <v>30</v>
      </c>
      <c r="D18" s="163">
        <v>11.3</v>
      </c>
      <c r="E18" s="189">
        <v>1</v>
      </c>
      <c r="F18" s="190" t="s">
        <v>166</v>
      </c>
      <c r="G18" s="169" t="s">
        <v>246</v>
      </c>
      <c r="H18" s="171"/>
      <c r="I18" s="181" t="s">
        <v>83</v>
      </c>
      <c r="J18" s="204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5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247</v>
      </c>
      <c r="C31" s="130"/>
    </row>
    <row r="32" spans="2:10" ht="18">
      <c r="B32" s="138" t="s">
        <v>235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L43"/>
  <sheetViews>
    <sheetView zoomScale="70" zoomScaleNormal="70" workbookViewId="0">
      <selection activeCell="F41" sqref="F41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7" t="s">
        <v>21</v>
      </c>
      <c r="F5" s="207" t="s">
        <v>22</v>
      </c>
      <c r="G5" s="114" t="s">
        <v>40</v>
      </c>
      <c r="H5" s="207" t="s">
        <v>21</v>
      </c>
      <c r="I5" s="207" t="s">
        <v>41</v>
      </c>
      <c r="J5" s="207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7" t="s">
        <v>3</v>
      </c>
      <c r="G6" s="109" t="s">
        <v>4</v>
      </c>
      <c r="H6" s="109" t="s">
        <v>110</v>
      </c>
      <c r="I6" s="109" t="s">
        <v>140</v>
      </c>
      <c r="J6" s="207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78">
        <v>14</v>
      </c>
      <c r="E8" s="184" t="s">
        <v>131</v>
      </c>
      <c r="F8" s="190" t="s">
        <v>238</v>
      </c>
      <c r="G8" s="168"/>
      <c r="H8" s="168"/>
      <c r="I8" s="164"/>
      <c r="J8" s="190" t="s">
        <v>251</v>
      </c>
    </row>
    <row r="9" spans="2:10" ht="30">
      <c r="B9" s="117" t="s">
        <v>8</v>
      </c>
      <c r="C9" s="60" t="s">
        <v>26</v>
      </c>
      <c r="D9" s="178"/>
      <c r="E9" s="208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78">
        <v>14</v>
      </c>
      <c r="E10" s="186" t="s">
        <v>130</v>
      </c>
      <c r="F10" s="190" t="s">
        <v>239</v>
      </c>
      <c r="G10" s="191"/>
      <c r="H10" s="184" t="s">
        <v>131</v>
      </c>
      <c r="I10" s="182">
        <v>0</v>
      </c>
      <c r="J10" s="190" t="s">
        <v>238</v>
      </c>
    </row>
    <row r="11" spans="2:10" ht="16.5">
      <c r="B11" s="117"/>
      <c r="C11" s="122" t="s">
        <v>28</v>
      </c>
      <c r="D11" s="178">
        <v>14</v>
      </c>
      <c r="E11" s="186" t="s">
        <v>130</v>
      </c>
      <c r="F11" s="190" t="s">
        <v>239</v>
      </c>
      <c r="G11" s="191"/>
      <c r="H11" s="184" t="s">
        <v>131</v>
      </c>
      <c r="I11" s="182">
        <v>0</v>
      </c>
      <c r="J11" s="190" t="s">
        <v>238</v>
      </c>
    </row>
    <row r="12" spans="2:10" ht="16.5">
      <c r="B12" s="117"/>
      <c r="C12" s="122" t="s">
        <v>29</v>
      </c>
      <c r="D12" s="178">
        <v>10.199999999999999</v>
      </c>
      <c r="E12" s="187">
        <v>1</v>
      </c>
      <c r="F12" s="190" t="s">
        <v>252</v>
      </c>
      <c r="G12" s="169" t="s">
        <v>215</v>
      </c>
      <c r="H12" s="185"/>
      <c r="I12" s="181" t="s">
        <v>164</v>
      </c>
      <c r="J12" s="190" t="s">
        <v>256</v>
      </c>
    </row>
    <row r="13" spans="2:10" ht="16.5">
      <c r="B13" s="117"/>
      <c r="C13" s="122" t="s">
        <v>30</v>
      </c>
      <c r="D13" s="178">
        <v>5.4</v>
      </c>
      <c r="E13" s="187">
        <v>1</v>
      </c>
      <c r="F13" s="190" t="s">
        <v>253</v>
      </c>
      <c r="G13" s="169" t="s">
        <v>169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78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78">
        <v>14</v>
      </c>
      <c r="E15" s="188" t="s">
        <v>129</v>
      </c>
      <c r="F15" s="190" t="s">
        <v>250</v>
      </c>
      <c r="G15" s="168"/>
      <c r="H15" s="169" t="s">
        <v>132</v>
      </c>
      <c r="I15" s="178">
        <v>0</v>
      </c>
      <c r="J15" s="190" t="s">
        <v>239</v>
      </c>
    </row>
    <row r="16" spans="2:10" ht="16.5">
      <c r="B16" s="112"/>
      <c r="C16" s="122" t="s">
        <v>28</v>
      </c>
      <c r="D16" s="178">
        <v>14</v>
      </c>
      <c r="E16" s="188" t="s">
        <v>129</v>
      </c>
      <c r="F16" s="190" t="s">
        <v>250</v>
      </c>
      <c r="G16" s="168"/>
      <c r="H16" s="169" t="s">
        <v>132</v>
      </c>
      <c r="I16" s="178">
        <v>0</v>
      </c>
      <c r="J16" s="190" t="s">
        <v>239</v>
      </c>
    </row>
    <row r="17" spans="2:10" ht="16.5">
      <c r="B17" s="112"/>
      <c r="C17" s="122" t="s">
        <v>29</v>
      </c>
      <c r="D17" s="178">
        <v>13.5</v>
      </c>
      <c r="E17" s="189">
        <v>1</v>
      </c>
      <c r="F17" s="190" t="s">
        <v>254</v>
      </c>
      <c r="G17" s="169" t="s">
        <v>245</v>
      </c>
      <c r="H17" s="171"/>
      <c r="I17" s="181" t="s">
        <v>207</v>
      </c>
      <c r="J17" s="190" t="s">
        <v>225</v>
      </c>
    </row>
    <row r="18" spans="2:10" ht="16.5">
      <c r="B18" s="112"/>
      <c r="C18" s="122" t="s">
        <v>30</v>
      </c>
      <c r="D18" s="178">
        <v>11.3</v>
      </c>
      <c r="E18" s="189">
        <v>1</v>
      </c>
      <c r="F18" s="190" t="s">
        <v>255</v>
      </c>
      <c r="G18" s="169" t="s">
        <v>246</v>
      </c>
      <c r="H18" s="171"/>
      <c r="I18" s="181" t="s">
        <v>83</v>
      </c>
      <c r="J18" s="204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7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7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7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7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259</v>
      </c>
      <c r="C31" s="130"/>
    </row>
    <row r="32" spans="2:10" ht="15.75">
      <c r="B32" s="210" t="s">
        <v>257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customProperties>
    <customPr name="LastActive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2:L43"/>
  <sheetViews>
    <sheetView zoomScale="70" zoomScaleNormal="70"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06" t="s">
        <v>21</v>
      </c>
      <c r="F5" s="206" t="s">
        <v>22</v>
      </c>
      <c r="G5" s="114" t="s">
        <v>40</v>
      </c>
      <c r="H5" s="206" t="s">
        <v>21</v>
      </c>
      <c r="I5" s="206" t="s">
        <v>41</v>
      </c>
      <c r="J5" s="20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06" t="s">
        <v>3</v>
      </c>
      <c r="G6" s="109" t="s">
        <v>4</v>
      </c>
      <c r="H6" s="109" t="s">
        <v>110</v>
      </c>
      <c r="I6" s="109" t="s">
        <v>140</v>
      </c>
      <c r="J6" s="20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</v>
      </c>
      <c r="E8" s="169" t="s">
        <v>131</v>
      </c>
      <c r="F8" s="190" t="s">
        <v>238</v>
      </c>
      <c r="G8" s="168"/>
      <c r="H8" s="168"/>
      <c r="I8" s="164"/>
      <c r="J8" s="190" t="s">
        <v>251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</v>
      </c>
      <c r="E10" s="186" t="s">
        <v>130</v>
      </c>
      <c r="F10" s="190" t="s">
        <v>239</v>
      </c>
      <c r="G10" s="191"/>
      <c r="H10" s="184" t="s">
        <v>131</v>
      </c>
      <c r="I10" s="182">
        <v>0</v>
      </c>
      <c r="J10" s="190" t="s">
        <v>238</v>
      </c>
    </row>
    <row r="11" spans="2:10" ht="16.5">
      <c r="B11" s="117"/>
      <c r="C11" s="122" t="s">
        <v>28</v>
      </c>
      <c r="D11" s="163">
        <v>14</v>
      </c>
      <c r="E11" s="186" t="s">
        <v>130</v>
      </c>
      <c r="F11" s="190" t="s">
        <v>239</v>
      </c>
      <c r="G11" s="191"/>
      <c r="H11" s="184" t="s">
        <v>131</v>
      </c>
      <c r="I11" s="182">
        <v>0</v>
      </c>
      <c r="J11" s="190" t="s">
        <v>238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252</v>
      </c>
      <c r="G12" s="169" t="s">
        <v>215</v>
      </c>
      <c r="H12" s="185"/>
      <c r="I12" s="181" t="s">
        <v>164</v>
      </c>
      <c r="J12" s="190" t="s">
        <v>256</v>
      </c>
    </row>
    <row r="13" spans="2:10" ht="16.5">
      <c r="B13" s="117"/>
      <c r="C13" s="122" t="s">
        <v>30</v>
      </c>
      <c r="D13" s="163">
        <v>5</v>
      </c>
      <c r="E13" s="187">
        <v>1</v>
      </c>
      <c r="F13" s="190" t="s">
        <v>253</v>
      </c>
      <c r="G13" s="169" t="s">
        <v>249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</v>
      </c>
      <c r="E15" s="188" t="s">
        <v>129</v>
      </c>
      <c r="F15" s="190" t="s">
        <v>250</v>
      </c>
      <c r="G15" s="168"/>
      <c r="H15" s="169" t="s">
        <v>132</v>
      </c>
      <c r="I15" s="178">
        <v>0</v>
      </c>
      <c r="J15" s="190" t="s">
        <v>239</v>
      </c>
    </row>
    <row r="16" spans="2:10" ht="16.5">
      <c r="B16" s="112"/>
      <c r="C16" s="122" t="s">
        <v>28</v>
      </c>
      <c r="D16" s="163">
        <v>14</v>
      </c>
      <c r="E16" s="188" t="s">
        <v>129</v>
      </c>
      <c r="F16" s="190" t="s">
        <v>250</v>
      </c>
      <c r="G16" s="168"/>
      <c r="H16" s="169" t="s">
        <v>132</v>
      </c>
      <c r="I16" s="178">
        <v>0</v>
      </c>
      <c r="J16" s="190" t="s">
        <v>239</v>
      </c>
    </row>
    <row r="17" spans="2:10" ht="16.5">
      <c r="B17" s="112"/>
      <c r="C17" s="122" t="s">
        <v>29</v>
      </c>
      <c r="D17" s="163">
        <v>13.8</v>
      </c>
      <c r="E17" s="189">
        <v>1</v>
      </c>
      <c r="F17" s="190" t="s">
        <v>254</v>
      </c>
      <c r="G17" s="169" t="s">
        <v>217</v>
      </c>
      <c r="H17" s="171"/>
      <c r="I17" s="181" t="s">
        <v>207</v>
      </c>
      <c r="J17" s="190" t="s">
        <v>225</v>
      </c>
    </row>
    <row r="18" spans="2:10" ht="16.5">
      <c r="B18" s="112"/>
      <c r="C18" s="122" t="s">
        <v>30</v>
      </c>
      <c r="D18" s="163">
        <v>10.9</v>
      </c>
      <c r="E18" s="189">
        <v>1</v>
      </c>
      <c r="F18" s="190" t="s">
        <v>255</v>
      </c>
      <c r="G18" s="169" t="s">
        <v>248</v>
      </c>
      <c r="H18" s="171"/>
      <c r="I18" s="181" t="s">
        <v>83</v>
      </c>
      <c r="J18" s="204">
        <v>11.4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07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07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07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07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259</v>
      </c>
      <c r="C31" s="130"/>
    </row>
    <row r="32" spans="2:10" ht="15.75">
      <c r="B32" s="210" t="s">
        <v>258</v>
      </c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7" orientation="landscape" r:id="rId1"/>
  <customProperties>
    <customPr name="LastActive" r:id="rId2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L43"/>
  <sheetViews>
    <sheetView zoomScale="80" zoomScaleNormal="80"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11" t="s">
        <v>21</v>
      </c>
      <c r="F5" s="211" t="s">
        <v>22</v>
      </c>
      <c r="G5" s="114" t="s">
        <v>40</v>
      </c>
      <c r="H5" s="211" t="s">
        <v>21</v>
      </c>
      <c r="I5" s="211" t="s">
        <v>41</v>
      </c>
      <c r="J5" s="211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11" t="s">
        <v>3</v>
      </c>
      <c r="G6" s="109" t="s">
        <v>4</v>
      </c>
      <c r="H6" s="109" t="s">
        <v>110</v>
      </c>
      <c r="I6" s="109" t="s">
        <v>140</v>
      </c>
      <c r="J6" s="211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</v>
      </c>
      <c r="E8" s="169" t="s">
        <v>131</v>
      </c>
      <c r="F8" s="190" t="s">
        <v>238</v>
      </c>
      <c r="G8" s="168"/>
      <c r="H8" s="168"/>
      <c r="I8" s="164"/>
      <c r="J8" s="190" t="s">
        <v>251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</v>
      </c>
      <c r="E10" s="186" t="s">
        <v>130</v>
      </c>
      <c r="F10" s="190" t="s">
        <v>239</v>
      </c>
      <c r="G10" s="191"/>
      <c r="H10" s="184" t="s">
        <v>131</v>
      </c>
      <c r="I10" s="182">
        <v>0</v>
      </c>
      <c r="J10" s="190" t="s">
        <v>238</v>
      </c>
    </row>
    <row r="11" spans="2:10" ht="16.5">
      <c r="B11" s="117"/>
      <c r="C11" s="122" t="s">
        <v>28</v>
      </c>
      <c r="D11" s="163">
        <v>14</v>
      </c>
      <c r="E11" s="186" t="s">
        <v>130</v>
      </c>
      <c r="F11" s="190" t="s">
        <v>239</v>
      </c>
      <c r="G11" s="191"/>
      <c r="H11" s="184" t="s">
        <v>131</v>
      </c>
      <c r="I11" s="182">
        <v>0</v>
      </c>
      <c r="J11" s="190" t="s">
        <v>238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190" t="s">
        <v>238</v>
      </c>
      <c r="G12" s="169" t="s">
        <v>215</v>
      </c>
      <c r="H12" s="185"/>
      <c r="I12" s="181" t="s">
        <v>164</v>
      </c>
      <c r="J12" s="190" t="s">
        <v>242</v>
      </c>
    </row>
    <row r="13" spans="2:10" ht="16.5">
      <c r="B13" s="117"/>
      <c r="C13" s="122" t="s">
        <v>30</v>
      </c>
      <c r="D13" s="163">
        <v>2.5</v>
      </c>
      <c r="E13" s="187">
        <v>1</v>
      </c>
      <c r="F13" s="190" t="s">
        <v>162</v>
      </c>
      <c r="G13" s="169" t="s">
        <v>260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</v>
      </c>
      <c r="E15" s="188" t="s">
        <v>129</v>
      </c>
      <c r="F15" s="190" t="s">
        <v>250</v>
      </c>
      <c r="G15" s="168"/>
      <c r="H15" s="169" t="s">
        <v>132</v>
      </c>
      <c r="I15" s="178">
        <v>0</v>
      </c>
      <c r="J15" s="190" t="s">
        <v>239</v>
      </c>
    </row>
    <row r="16" spans="2:10" ht="16.5">
      <c r="B16" s="112"/>
      <c r="C16" s="122" t="s">
        <v>28</v>
      </c>
      <c r="D16" s="163">
        <v>14</v>
      </c>
      <c r="E16" s="188" t="s">
        <v>129</v>
      </c>
      <c r="F16" s="190" t="s">
        <v>250</v>
      </c>
      <c r="G16" s="168"/>
      <c r="H16" s="169" t="s">
        <v>132</v>
      </c>
      <c r="I16" s="178">
        <v>0</v>
      </c>
      <c r="J16" s="190" t="s">
        <v>239</v>
      </c>
    </row>
    <row r="17" spans="2:10">
      <c r="B17" s="112"/>
      <c r="C17" s="122" t="s">
        <v>29</v>
      </c>
      <c r="D17" s="163">
        <v>14</v>
      </c>
      <c r="E17" s="189">
        <v>1</v>
      </c>
      <c r="F17" s="190" t="s">
        <v>262</v>
      </c>
      <c r="G17" s="169" t="s">
        <v>240</v>
      </c>
      <c r="H17" s="171"/>
      <c r="I17" s="181" t="s">
        <v>207</v>
      </c>
      <c r="J17" s="190" t="s">
        <v>210</v>
      </c>
    </row>
    <row r="18" spans="2:10">
      <c r="B18" s="112"/>
      <c r="C18" s="122" t="s">
        <v>30</v>
      </c>
      <c r="D18" s="163">
        <v>11.43</v>
      </c>
      <c r="E18" s="189">
        <v>1</v>
      </c>
      <c r="F18" s="190" t="s">
        <v>99</v>
      </c>
      <c r="G18" s="169" t="s">
        <v>163</v>
      </c>
      <c r="H18" s="171"/>
      <c r="I18" s="181" t="s">
        <v>83</v>
      </c>
      <c r="J18" s="204">
        <v>11.6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11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11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11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11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261</v>
      </c>
      <c r="C31" s="130"/>
    </row>
    <row r="32" spans="2:10" ht="15.75">
      <c r="B32" s="210"/>
      <c r="C32" s="130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6"/>
  <sheetViews>
    <sheetView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f>D6+E6</f>
        <v>9.8000000000000007</v>
      </c>
      <c r="G6" s="7"/>
      <c r="H6" s="24">
        <f>F6-G6</f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f>D8+E8</f>
        <v>10.3</v>
      </c>
      <c r="G8" s="7">
        <v>0</v>
      </c>
      <c r="H8" s="24">
        <f>F8-G8</f>
        <v>10.3</v>
      </c>
    </row>
    <row r="9" spans="2:8">
      <c r="B9" s="17"/>
      <c r="C9" s="10" t="s">
        <v>28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7"/>
      <c r="C10" s="10" t="s">
        <v>29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30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44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L42"/>
  <sheetViews>
    <sheetView workbookViewId="0">
      <selection activeCell="B31" sqref="B31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12" t="s">
        <v>21</v>
      </c>
      <c r="F5" s="212" t="s">
        <v>22</v>
      </c>
      <c r="G5" s="114" t="s">
        <v>40</v>
      </c>
      <c r="H5" s="212" t="s">
        <v>21</v>
      </c>
      <c r="I5" s="212" t="s">
        <v>41</v>
      </c>
      <c r="J5" s="21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12" t="s">
        <v>3</v>
      </c>
      <c r="G6" s="109" t="s">
        <v>4</v>
      </c>
      <c r="H6" s="109" t="s">
        <v>110</v>
      </c>
      <c r="I6" s="109" t="s">
        <v>140</v>
      </c>
      <c r="J6" s="21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</v>
      </c>
      <c r="E8" s="169" t="s">
        <v>131</v>
      </c>
      <c r="F8" s="190" t="s">
        <v>238</v>
      </c>
      <c r="G8" s="168"/>
      <c r="H8" s="168"/>
      <c r="I8" s="164"/>
      <c r="J8" s="190" t="s">
        <v>251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</v>
      </c>
      <c r="E10" s="186" t="s">
        <v>130</v>
      </c>
      <c r="F10" s="190" t="s">
        <v>239</v>
      </c>
      <c r="G10" s="191"/>
      <c r="H10" s="184" t="s">
        <v>131</v>
      </c>
      <c r="I10" s="182"/>
      <c r="J10" s="190" t="s">
        <v>238</v>
      </c>
    </row>
    <row r="11" spans="2:10" ht="16.5">
      <c r="B11" s="117"/>
      <c r="C11" s="122" t="s">
        <v>28</v>
      </c>
      <c r="D11" s="163">
        <v>14</v>
      </c>
      <c r="E11" s="186" t="s">
        <v>130</v>
      </c>
      <c r="F11" s="190" t="s">
        <v>239</v>
      </c>
      <c r="G11" s="191"/>
      <c r="H11" s="184" t="s">
        <v>131</v>
      </c>
      <c r="I11" s="182"/>
      <c r="J11" s="190" t="s">
        <v>238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190" t="s">
        <v>238</v>
      </c>
      <c r="G12" s="169" t="s">
        <v>215</v>
      </c>
      <c r="H12" s="185"/>
      <c r="I12" s="181" t="s">
        <v>164</v>
      </c>
      <c r="J12" s="190" t="s">
        <v>242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162</v>
      </c>
      <c r="G13" s="169" t="s">
        <v>209</v>
      </c>
      <c r="H13" s="185"/>
      <c r="I13" s="181" t="s">
        <v>206</v>
      </c>
      <c r="J13" s="180">
        <v>9.1999999999999993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</v>
      </c>
      <c r="E15" s="188" t="s">
        <v>129</v>
      </c>
      <c r="F15" s="190" t="s">
        <v>250</v>
      </c>
      <c r="G15" s="168"/>
      <c r="H15" s="169" t="s">
        <v>132</v>
      </c>
      <c r="I15" s="178"/>
      <c r="J15" s="190" t="s">
        <v>239</v>
      </c>
    </row>
    <row r="16" spans="2:10" ht="16.5">
      <c r="B16" s="112"/>
      <c r="C16" s="122" t="s">
        <v>28</v>
      </c>
      <c r="D16" s="163">
        <v>14</v>
      </c>
      <c r="E16" s="188" t="s">
        <v>129</v>
      </c>
      <c r="F16" s="190" t="s">
        <v>250</v>
      </c>
      <c r="G16" s="168"/>
      <c r="H16" s="169" t="s">
        <v>132</v>
      </c>
      <c r="I16" s="178"/>
      <c r="J16" s="190" t="s">
        <v>239</v>
      </c>
    </row>
    <row r="17" spans="2:10">
      <c r="B17" s="112"/>
      <c r="C17" s="122" t="s">
        <v>29</v>
      </c>
      <c r="D17" s="163">
        <v>14.1</v>
      </c>
      <c r="E17" s="189">
        <v>1</v>
      </c>
      <c r="F17" s="190" t="s">
        <v>265</v>
      </c>
      <c r="G17" s="169" t="s">
        <v>263</v>
      </c>
      <c r="H17" s="171"/>
      <c r="I17" s="181" t="s">
        <v>207</v>
      </c>
      <c r="J17" s="190" t="s">
        <v>174</v>
      </c>
    </row>
    <row r="18" spans="2:10">
      <c r="B18" s="112"/>
      <c r="C18" s="122" t="s">
        <v>30</v>
      </c>
      <c r="D18" s="163">
        <v>11.3</v>
      </c>
      <c r="E18" s="189">
        <v>1</v>
      </c>
      <c r="F18" s="190" t="s">
        <v>101</v>
      </c>
      <c r="G18" s="169" t="s">
        <v>264</v>
      </c>
      <c r="H18" s="171"/>
      <c r="I18" s="181" t="s">
        <v>83</v>
      </c>
      <c r="J18" s="190" t="s">
        <v>266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12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12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12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12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138" t="s">
        <v>267</v>
      </c>
      <c r="C31" s="130"/>
    </row>
    <row r="32" spans="2:10" ht="18">
      <c r="B32" s="138"/>
      <c r="C32" s="130"/>
    </row>
    <row r="33" spans="1:12" ht="15.75">
      <c r="B33" s="118" t="s">
        <v>36</v>
      </c>
    </row>
    <row r="34" spans="1:12" ht="28.5">
      <c r="A34" s="43"/>
      <c r="B34" s="41"/>
      <c r="C34" s="42" t="s">
        <v>37</v>
      </c>
      <c r="D34" s="42" t="s">
        <v>21</v>
      </c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4">
        <v>1</v>
      </c>
      <c r="C35" s="44" t="s">
        <v>38</v>
      </c>
      <c r="D35" s="45">
        <v>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2</v>
      </c>
      <c r="C36" s="44" t="s">
        <v>39</v>
      </c>
      <c r="D36" s="45">
        <v>2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3</v>
      </c>
      <c r="C37" s="44" t="s">
        <v>14</v>
      </c>
      <c r="D37" s="45">
        <v>1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4</v>
      </c>
      <c r="C38" s="44" t="s">
        <v>15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40" spans="1:12">
      <c r="C40" s="23"/>
    </row>
    <row r="41" spans="1:12">
      <c r="D41" s="21"/>
    </row>
    <row r="42" spans="1:12">
      <c r="D42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L43"/>
  <sheetViews>
    <sheetView zoomScale="80" zoomScaleNormal="80" workbookViewId="0">
      <selection activeCell="H40" sqref="H40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15" t="s">
        <v>21</v>
      </c>
      <c r="F5" s="215" t="s">
        <v>22</v>
      </c>
      <c r="G5" s="114" t="s">
        <v>40</v>
      </c>
      <c r="H5" s="215" t="s">
        <v>21</v>
      </c>
      <c r="I5" s="215" t="s">
        <v>41</v>
      </c>
      <c r="J5" s="21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15" t="s">
        <v>3</v>
      </c>
      <c r="G6" s="109" t="s">
        <v>4</v>
      </c>
      <c r="H6" s="109" t="s">
        <v>110</v>
      </c>
      <c r="I6" s="109" t="s">
        <v>140</v>
      </c>
      <c r="J6" s="215" t="s">
        <v>139</v>
      </c>
    </row>
    <row r="7" spans="2:10">
      <c r="B7" s="116" t="s">
        <v>6</v>
      </c>
      <c r="C7" s="110" t="s">
        <v>24</v>
      </c>
      <c r="D7" s="21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60" t="s">
        <v>25</v>
      </c>
      <c r="D8" s="54">
        <v>14.5</v>
      </c>
      <c r="E8" s="225" t="s">
        <v>279</v>
      </c>
      <c r="F8" s="190" t="s">
        <v>168</v>
      </c>
      <c r="G8" s="168"/>
      <c r="H8" s="168"/>
      <c r="I8" s="164"/>
      <c r="J8" s="190" t="s">
        <v>168</v>
      </c>
    </row>
    <row r="9" spans="2:10" ht="30">
      <c r="B9" s="117" t="s">
        <v>8</v>
      </c>
      <c r="C9" s="60" t="s">
        <v>26</v>
      </c>
      <c r="D9" s="54"/>
      <c r="E9" s="208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54">
        <v>14.5</v>
      </c>
      <c r="E10" s="186" t="s">
        <v>130</v>
      </c>
      <c r="F10" s="190" t="s">
        <v>250</v>
      </c>
      <c r="G10" s="191"/>
      <c r="H10" s="184" t="s">
        <v>131</v>
      </c>
      <c r="I10" s="182"/>
      <c r="J10" s="190" t="s">
        <v>239</v>
      </c>
    </row>
    <row r="11" spans="2:10" ht="16.5">
      <c r="B11" s="117"/>
      <c r="C11" s="122" t="s">
        <v>28</v>
      </c>
      <c r="D11" s="54">
        <v>14.5</v>
      </c>
      <c r="E11" s="186" t="s">
        <v>130</v>
      </c>
      <c r="F11" s="190" t="s">
        <v>250</v>
      </c>
      <c r="G11" s="222"/>
      <c r="H11" s="184" t="s">
        <v>131</v>
      </c>
      <c r="I11" s="182"/>
      <c r="J11" s="190" t="s">
        <v>239</v>
      </c>
    </row>
    <row r="12" spans="2:10" ht="16.5">
      <c r="B12" s="117"/>
      <c r="C12" s="122" t="s">
        <v>29</v>
      </c>
      <c r="D12" s="54">
        <v>10.3</v>
      </c>
      <c r="E12" s="187">
        <v>1</v>
      </c>
      <c r="F12" s="218" t="s">
        <v>239</v>
      </c>
      <c r="G12" s="54">
        <v>7.9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54">
        <v>5.4</v>
      </c>
      <c r="E13" s="187">
        <v>1</v>
      </c>
      <c r="F13" s="218" t="s">
        <v>272</v>
      </c>
      <c r="G13" s="54">
        <v>5.9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54"/>
      <c r="E14" s="189"/>
      <c r="F14" s="219"/>
      <c r="G14" s="54"/>
      <c r="H14" s="220"/>
      <c r="I14" s="164"/>
      <c r="J14" s="165"/>
    </row>
    <row r="15" spans="2:10" ht="16.5">
      <c r="B15" s="117"/>
      <c r="C15" s="122" t="s">
        <v>27</v>
      </c>
      <c r="D15" s="54">
        <v>14.5</v>
      </c>
      <c r="E15" s="188" t="s">
        <v>129</v>
      </c>
      <c r="F15" s="218" t="s">
        <v>273</v>
      </c>
      <c r="G15" s="54"/>
      <c r="H15" s="184" t="s">
        <v>132</v>
      </c>
      <c r="I15" s="178"/>
      <c r="J15" s="190" t="s">
        <v>271</v>
      </c>
    </row>
    <row r="16" spans="2:10">
      <c r="B16" s="112"/>
      <c r="C16" s="122" t="s">
        <v>28</v>
      </c>
      <c r="D16" s="54">
        <v>14.5</v>
      </c>
      <c r="E16" s="188" t="s">
        <v>129</v>
      </c>
      <c r="F16" s="218" t="s">
        <v>275</v>
      </c>
      <c r="G16" s="54"/>
      <c r="H16" s="184" t="s">
        <v>132</v>
      </c>
      <c r="I16" s="178"/>
      <c r="J16" s="190" t="s">
        <v>276</v>
      </c>
    </row>
    <row r="17" spans="2:10" ht="15.75">
      <c r="B17" s="112"/>
      <c r="C17" s="122" t="s">
        <v>29</v>
      </c>
      <c r="D17" s="217">
        <v>14.1</v>
      </c>
      <c r="E17" s="189">
        <v>1</v>
      </c>
      <c r="F17" s="218" t="s">
        <v>274</v>
      </c>
      <c r="G17" s="54">
        <v>12.1</v>
      </c>
      <c r="H17" s="221"/>
      <c r="I17" s="181" t="s">
        <v>207</v>
      </c>
      <c r="J17" s="190" t="s">
        <v>277</v>
      </c>
    </row>
    <row r="18" spans="2:10" ht="16.5">
      <c r="B18" s="112"/>
      <c r="C18" s="122" t="s">
        <v>30</v>
      </c>
      <c r="D18" s="217">
        <v>11.3</v>
      </c>
      <c r="E18" s="189">
        <v>1</v>
      </c>
      <c r="F18" s="218" t="s">
        <v>242</v>
      </c>
      <c r="G18" s="54">
        <v>7.7</v>
      </c>
      <c r="H18" s="221"/>
      <c r="I18" s="181" t="s">
        <v>83</v>
      </c>
      <c r="J18" s="190" t="s">
        <v>240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1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1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1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15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289" t="s">
        <v>278</v>
      </c>
      <c r="C31" s="289"/>
      <c r="D31" s="289"/>
      <c r="E31" s="289"/>
      <c r="F31" s="289"/>
      <c r="G31" s="289"/>
      <c r="H31" s="289"/>
      <c r="I31" s="289"/>
      <c r="J31" s="289"/>
    </row>
    <row r="32" spans="2:10" ht="15.75" customHeight="1">
      <c r="B32" s="289"/>
      <c r="C32" s="289"/>
      <c r="D32" s="289"/>
      <c r="E32" s="289"/>
      <c r="F32" s="289"/>
      <c r="G32" s="289"/>
      <c r="H32" s="289"/>
      <c r="I32" s="289"/>
      <c r="J32" s="289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5">
    <mergeCell ref="B4:B5"/>
    <mergeCell ref="C4:C5"/>
    <mergeCell ref="D4:F4"/>
    <mergeCell ref="G4:J4"/>
    <mergeCell ref="B31:J32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L43"/>
  <sheetViews>
    <sheetView zoomScale="80" zoomScaleNormal="80" workbookViewId="0">
      <selection activeCell="C33" sqref="C33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13" t="s">
        <v>21</v>
      </c>
      <c r="F5" s="213" t="s">
        <v>22</v>
      </c>
      <c r="G5" s="114" t="s">
        <v>40</v>
      </c>
      <c r="H5" s="213" t="s">
        <v>21</v>
      </c>
      <c r="I5" s="213" t="s">
        <v>41</v>
      </c>
      <c r="J5" s="21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13" t="s">
        <v>3</v>
      </c>
      <c r="G6" s="109" t="s">
        <v>4</v>
      </c>
      <c r="H6" s="109" t="s">
        <v>110</v>
      </c>
      <c r="I6" s="109" t="s">
        <v>140</v>
      </c>
      <c r="J6" s="21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14.5</v>
      </c>
      <c r="E8" s="224" t="s">
        <v>279</v>
      </c>
      <c r="F8" s="190" t="s">
        <v>168</v>
      </c>
      <c r="G8" s="168"/>
      <c r="H8" s="168"/>
      <c r="I8" s="164"/>
      <c r="J8" s="190" t="s">
        <v>168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14.5</v>
      </c>
      <c r="E10" s="186" t="s">
        <v>130</v>
      </c>
      <c r="F10" s="190" t="s">
        <v>250</v>
      </c>
      <c r="G10" s="191"/>
      <c r="H10" s="184" t="s">
        <v>131</v>
      </c>
      <c r="I10" s="182"/>
      <c r="J10" s="190" t="s">
        <v>239</v>
      </c>
    </row>
    <row r="11" spans="2:10" ht="16.5">
      <c r="B11" s="117"/>
      <c r="C11" s="122" t="s">
        <v>28</v>
      </c>
      <c r="D11" s="163">
        <v>14.5</v>
      </c>
      <c r="E11" s="186" t="s">
        <v>130</v>
      </c>
      <c r="F11" s="190" t="s">
        <v>250</v>
      </c>
      <c r="G11" s="191"/>
      <c r="H11" s="184" t="s">
        <v>131</v>
      </c>
      <c r="I11" s="182"/>
      <c r="J11" s="190" t="s">
        <v>239</v>
      </c>
    </row>
    <row r="12" spans="2:10" ht="16.5">
      <c r="B12" s="117"/>
      <c r="C12" s="122" t="s">
        <v>29</v>
      </c>
      <c r="D12" s="163">
        <v>10.1</v>
      </c>
      <c r="E12" s="187">
        <v>1</v>
      </c>
      <c r="F12" s="190" t="s">
        <v>239</v>
      </c>
      <c r="G12" s="169" t="s">
        <v>269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163">
        <v>6.8</v>
      </c>
      <c r="E13" s="187">
        <v>1</v>
      </c>
      <c r="F13" s="190" t="s">
        <v>272</v>
      </c>
      <c r="G13" s="169" t="s">
        <v>270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14.5</v>
      </c>
      <c r="E15" s="188" t="s">
        <v>129</v>
      </c>
      <c r="F15" s="190" t="s">
        <v>273</v>
      </c>
      <c r="G15" s="168"/>
      <c r="H15" s="169" t="s">
        <v>132</v>
      </c>
      <c r="I15" s="178"/>
      <c r="J15" s="190" t="s">
        <v>271</v>
      </c>
    </row>
    <row r="16" spans="2:10">
      <c r="B16" s="112"/>
      <c r="C16" s="122" t="s">
        <v>28</v>
      </c>
      <c r="D16" s="163">
        <v>14.5</v>
      </c>
      <c r="E16" s="188" t="s">
        <v>129</v>
      </c>
      <c r="F16" s="190" t="s">
        <v>275</v>
      </c>
      <c r="G16" s="168"/>
      <c r="H16" s="169" t="s">
        <v>132</v>
      </c>
      <c r="I16" s="178"/>
      <c r="J16" s="190" t="s">
        <v>276</v>
      </c>
    </row>
    <row r="17" spans="2:10" ht="15.75">
      <c r="B17" s="112"/>
      <c r="C17" s="122" t="s">
        <v>29</v>
      </c>
      <c r="D17" s="163">
        <v>11.8</v>
      </c>
      <c r="E17" s="189">
        <v>1</v>
      </c>
      <c r="F17" s="190" t="s">
        <v>274</v>
      </c>
      <c r="G17" s="169" t="s">
        <v>263</v>
      </c>
      <c r="H17" s="171"/>
      <c r="I17" s="181" t="s">
        <v>207</v>
      </c>
      <c r="J17" s="190" t="s">
        <v>277</v>
      </c>
    </row>
    <row r="18" spans="2:10" ht="16.5">
      <c r="B18" s="112"/>
      <c r="C18" s="122" t="s">
        <v>30</v>
      </c>
      <c r="D18" s="163">
        <v>11.5</v>
      </c>
      <c r="E18" s="189">
        <v>1</v>
      </c>
      <c r="F18" s="190" t="s">
        <v>242</v>
      </c>
      <c r="G18" s="169" t="s">
        <v>195</v>
      </c>
      <c r="H18" s="171"/>
      <c r="I18" s="181" t="s">
        <v>83</v>
      </c>
      <c r="J18" s="190" t="s">
        <v>240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14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14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14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14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5.75" customHeight="1">
      <c r="B31" s="289" t="s">
        <v>278</v>
      </c>
      <c r="C31" s="289"/>
      <c r="D31" s="289"/>
      <c r="E31" s="289"/>
      <c r="F31" s="289"/>
      <c r="G31" s="289"/>
      <c r="H31" s="289"/>
      <c r="I31" s="289"/>
      <c r="J31" s="289"/>
    </row>
    <row r="32" spans="2:10" ht="15.75" customHeight="1">
      <c r="B32" s="289"/>
      <c r="C32" s="289"/>
      <c r="D32" s="289"/>
      <c r="E32" s="289"/>
      <c r="F32" s="289"/>
      <c r="G32" s="289"/>
      <c r="H32" s="289"/>
      <c r="I32" s="289"/>
      <c r="J32" s="289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5">
    <mergeCell ref="B4:B5"/>
    <mergeCell ref="C4:C5"/>
    <mergeCell ref="D4:F4"/>
    <mergeCell ref="G4:J4"/>
    <mergeCell ref="B31:J32"/>
  </mergeCells>
  <pageMargins left="0.7" right="0.7" top="0.75" bottom="0.75" header="0.3" footer="0.3"/>
  <customProperties>
    <customPr name="LastActive" r:id="rId1"/>
  </customPropertie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L43"/>
  <sheetViews>
    <sheetView topLeftCell="A7" workbookViewId="0">
      <selection activeCell="A7"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23" t="s">
        <v>21</v>
      </c>
      <c r="F5" s="223" t="s">
        <v>22</v>
      </c>
      <c r="G5" s="114" t="s">
        <v>40</v>
      </c>
      <c r="H5" s="223" t="s">
        <v>21</v>
      </c>
      <c r="I5" s="223" t="s">
        <v>41</v>
      </c>
      <c r="J5" s="22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23" t="s">
        <v>3</v>
      </c>
      <c r="G6" s="109" t="s">
        <v>4</v>
      </c>
      <c r="H6" s="109" t="s">
        <v>110</v>
      </c>
      <c r="I6" s="109" t="s">
        <v>140</v>
      </c>
      <c r="J6" s="22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14.5</v>
      </c>
      <c r="E8" s="225" t="s">
        <v>280</v>
      </c>
      <c r="F8" s="190" t="s">
        <v>168</v>
      </c>
      <c r="G8" s="168"/>
      <c r="H8" s="168"/>
      <c r="I8" s="164"/>
      <c r="J8" s="190" t="s">
        <v>168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14.5</v>
      </c>
      <c r="E10" s="186" t="s">
        <v>130</v>
      </c>
      <c r="F10" s="190" t="s">
        <v>250</v>
      </c>
      <c r="G10" s="191"/>
      <c r="H10" s="184" t="s">
        <v>131</v>
      </c>
      <c r="I10" s="182"/>
      <c r="J10" s="190" t="s">
        <v>239</v>
      </c>
    </row>
    <row r="11" spans="2:10" ht="16.5">
      <c r="B11" s="117"/>
      <c r="C11" s="122" t="s">
        <v>28</v>
      </c>
      <c r="D11" s="163">
        <v>14.5</v>
      </c>
      <c r="E11" s="186" t="s">
        <v>130</v>
      </c>
      <c r="F11" s="190" t="s">
        <v>250</v>
      </c>
      <c r="G11" s="191"/>
      <c r="H11" s="184" t="s">
        <v>131</v>
      </c>
      <c r="I11" s="182"/>
      <c r="J11" s="190" t="s">
        <v>239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239</v>
      </c>
      <c r="G12" s="169" t="s">
        <v>152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272</v>
      </c>
      <c r="G13" s="169" t="s">
        <v>216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14.5</v>
      </c>
      <c r="E15" s="188" t="s">
        <v>129</v>
      </c>
      <c r="F15" s="190" t="s">
        <v>273</v>
      </c>
      <c r="G15" s="168"/>
      <c r="H15" s="169" t="s">
        <v>132</v>
      </c>
      <c r="I15" s="178"/>
      <c r="J15" s="190" t="s">
        <v>271</v>
      </c>
    </row>
    <row r="16" spans="2:10">
      <c r="B16" s="112"/>
      <c r="C16" s="122" t="s">
        <v>28</v>
      </c>
      <c r="D16" s="163">
        <v>14.5</v>
      </c>
      <c r="E16" s="188" t="s">
        <v>129</v>
      </c>
      <c r="F16" s="190" t="s">
        <v>275</v>
      </c>
      <c r="G16" s="168"/>
      <c r="H16" s="169" t="s">
        <v>132</v>
      </c>
      <c r="I16" s="178"/>
      <c r="J16" s="190" t="s">
        <v>276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274</v>
      </c>
      <c r="G17" s="169" t="s">
        <v>245</v>
      </c>
      <c r="H17" s="171"/>
      <c r="I17" s="181" t="s">
        <v>207</v>
      </c>
      <c r="J17" s="190" t="s">
        <v>277</v>
      </c>
    </row>
    <row r="18" spans="2:10" ht="16.5">
      <c r="B18" s="112"/>
      <c r="C18" s="122" t="s">
        <v>30</v>
      </c>
      <c r="D18" s="163">
        <v>11.2</v>
      </c>
      <c r="E18" s="189">
        <v>1</v>
      </c>
      <c r="F18" s="190" t="s">
        <v>242</v>
      </c>
      <c r="G18" s="169" t="s">
        <v>170</v>
      </c>
      <c r="H18" s="171"/>
      <c r="I18" s="181" t="s">
        <v>83</v>
      </c>
      <c r="J18" s="190" t="s">
        <v>240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23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23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23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23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281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L43"/>
  <sheetViews>
    <sheetView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26" t="s">
        <v>21</v>
      </c>
      <c r="F5" s="226" t="s">
        <v>22</v>
      </c>
      <c r="G5" s="114" t="s">
        <v>40</v>
      </c>
      <c r="H5" s="226" t="s">
        <v>21</v>
      </c>
      <c r="I5" s="226" t="s">
        <v>41</v>
      </c>
      <c r="J5" s="22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26" t="s">
        <v>3</v>
      </c>
      <c r="G6" s="109" t="s">
        <v>4</v>
      </c>
      <c r="H6" s="109" t="s">
        <v>110</v>
      </c>
      <c r="I6" s="109" t="s">
        <v>140</v>
      </c>
      <c r="J6" s="22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14.5</v>
      </c>
      <c r="E8" s="225" t="s">
        <v>280</v>
      </c>
      <c r="F8" s="190" t="s">
        <v>168</v>
      </c>
      <c r="G8" s="168"/>
      <c r="H8" s="168"/>
      <c r="I8" s="164"/>
      <c r="J8" s="190" t="s">
        <v>168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 ht="16.5">
      <c r="B10" s="117"/>
      <c r="C10" s="122" t="s">
        <v>27</v>
      </c>
      <c r="D10" s="163">
        <v>14.5</v>
      </c>
      <c r="E10" s="186" t="s">
        <v>130</v>
      </c>
      <c r="F10" s="190" t="s">
        <v>250</v>
      </c>
      <c r="G10" s="191"/>
      <c r="H10" s="184" t="s">
        <v>131</v>
      </c>
      <c r="I10" s="182"/>
      <c r="J10" s="190" t="s">
        <v>239</v>
      </c>
    </row>
    <row r="11" spans="2:10" ht="16.5">
      <c r="B11" s="117"/>
      <c r="C11" s="122" t="s">
        <v>28</v>
      </c>
      <c r="D11" s="163">
        <v>14.5</v>
      </c>
      <c r="E11" s="186" t="s">
        <v>130</v>
      </c>
      <c r="F11" s="190" t="s">
        <v>250</v>
      </c>
      <c r="G11" s="191"/>
      <c r="H11" s="184" t="s">
        <v>131</v>
      </c>
      <c r="I11" s="182"/>
      <c r="J11" s="190" t="s">
        <v>239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239</v>
      </c>
      <c r="G12" s="169" t="s">
        <v>215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272</v>
      </c>
      <c r="G13" s="169" t="s">
        <v>209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 ht="16.5">
      <c r="B15" s="117"/>
      <c r="C15" s="122" t="s">
        <v>27</v>
      </c>
      <c r="D15" s="163">
        <v>14.5</v>
      </c>
      <c r="E15" s="188" t="s">
        <v>129</v>
      </c>
      <c r="F15" s="190" t="s">
        <v>273</v>
      </c>
      <c r="G15" s="168"/>
      <c r="H15" s="169" t="s">
        <v>132</v>
      </c>
      <c r="I15" s="178"/>
      <c r="J15" s="190" t="s">
        <v>271</v>
      </c>
    </row>
    <row r="16" spans="2:10">
      <c r="B16" s="112"/>
      <c r="C16" s="122" t="s">
        <v>28</v>
      </c>
      <c r="D16" s="163">
        <v>14.5</v>
      </c>
      <c r="E16" s="188" t="s">
        <v>129</v>
      </c>
      <c r="F16" s="190" t="s">
        <v>275</v>
      </c>
      <c r="G16" s="168"/>
      <c r="H16" s="169" t="s">
        <v>132</v>
      </c>
      <c r="I16" s="178"/>
      <c r="J16" s="190" t="s">
        <v>276</v>
      </c>
    </row>
    <row r="17" spans="2:10" ht="15.75">
      <c r="B17" s="112"/>
      <c r="C17" s="122" t="s">
        <v>29</v>
      </c>
      <c r="D17" s="163">
        <v>14.3</v>
      </c>
      <c r="E17" s="189">
        <v>1</v>
      </c>
      <c r="F17" s="190" t="s">
        <v>274</v>
      </c>
      <c r="G17" s="169" t="s">
        <v>266</v>
      </c>
      <c r="H17" s="171"/>
      <c r="I17" s="181" t="s">
        <v>207</v>
      </c>
      <c r="J17" s="190" t="s">
        <v>277</v>
      </c>
    </row>
    <row r="18" spans="2:10" ht="16.5">
      <c r="B18" s="112"/>
      <c r="C18" s="122" t="s">
        <v>30</v>
      </c>
      <c r="D18" s="163">
        <v>11.2</v>
      </c>
      <c r="E18" s="189">
        <v>1</v>
      </c>
      <c r="F18" s="190" t="s">
        <v>242</v>
      </c>
      <c r="G18" s="169" t="s">
        <v>150</v>
      </c>
      <c r="H18" s="171"/>
      <c r="I18" s="181" t="s">
        <v>83</v>
      </c>
      <c r="J18" s="190" t="s">
        <v>240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2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2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2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2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282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L43"/>
  <sheetViews>
    <sheetView topLeftCell="A7" workbookViewId="0">
      <selection activeCell="I21" sqref="I21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0" t="s">
        <v>21</v>
      </c>
      <c r="F5" s="230" t="s">
        <v>22</v>
      </c>
      <c r="G5" s="114" t="s">
        <v>40</v>
      </c>
      <c r="H5" s="230" t="s">
        <v>21</v>
      </c>
      <c r="I5" s="230" t="s">
        <v>41</v>
      </c>
      <c r="J5" s="230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0" t="s">
        <v>3</v>
      </c>
      <c r="G6" s="109" t="s">
        <v>4</v>
      </c>
      <c r="H6" s="109" t="s">
        <v>110</v>
      </c>
      <c r="I6" s="109" t="s">
        <v>140</v>
      </c>
      <c r="J6" s="230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78">
        <v>16</v>
      </c>
      <c r="E8" s="178">
        <v>-0.5</v>
      </c>
      <c r="F8" s="190">
        <v>15.5</v>
      </c>
      <c r="G8" s="178"/>
      <c r="H8" s="178"/>
      <c r="I8" s="178"/>
      <c r="J8" s="180">
        <v>15.5</v>
      </c>
    </row>
    <row r="9" spans="2:10" ht="30">
      <c r="B9" s="117" t="s">
        <v>8</v>
      </c>
      <c r="C9" s="60" t="s">
        <v>26</v>
      </c>
      <c r="D9" s="178"/>
      <c r="E9" s="178"/>
      <c r="F9" s="190"/>
      <c r="G9" s="178"/>
      <c r="H9" s="178"/>
      <c r="I9" s="178"/>
      <c r="J9" s="180"/>
    </row>
    <row r="10" spans="2:10">
      <c r="B10" s="117"/>
      <c r="C10" s="122" t="s">
        <v>27</v>
      </c>
      <c r="D10" s="231">
        <v>16</v>
      </c>
      <c r="E10" s="231">
        <v>0.5</v>
      </c>
      <c r="F10" s="232">
        <v>16.5</v>
      </c>
      <c r="G10" s="231"/>
      <c r="H10" s="231">
        <v>0</v>
      </c>
      <c r="I10" s="231"/>
      <c r="J10" s="233">
        <v>16</v>
      </c>
    </row>
    <row r="11" spans="2:10">
      <c r="B11" s="117"/>
      <c r="C11" s="122" t="s">
        <v>28</v>
      </c>
      <c r="D11" s="231">
        <v>16</v>
      </c>
      <c r="E11" s="231">
        <v>0.5</v>
      </c>
      <c r="F11" s="232">
        <v>16.5</v>
      </c>
      <c r="G11" s="231"/>
      <c r="H11" s="231">
        <v>0</v>
      </c>
      <c r="I11" s="231"/>
      <c r="J11" s="233">
        <v>16</v>
      </c>
    </row>
    <row r="12" spans="2:10" ht="16.5">
      <c r="B12" s="117"/>
      <c r="C12" s="122" t="s">
        <v>29</v>
      </c>
      <c r="D12" s="231">
        <v>10.199999999999999</v>
      </c>
      <c r="E12" s="231">
        <v>1</v>
      </c>
      <c r="F12" s="232" t="s">
        <v>133</v>
      </c>
      <c r="G12" s="231">
        <v>7.9</v>
      </c>
      <c r="H12" s="231"/>
      <c r="I12" s="231">
        <v>0.3</v>
      </c>
      <c r="J12" s="233">
        <v>13.7</v>
      </c>
    </row>
    <row r="13" spans="2:10" ht="16.5">
      <c r="B13" s="117"/>
      <c r="C13" s="122" t="s">
        <v>30</v>
      </c>
      <c r="D13" s="231">
        <v>5.4</v>
      </c>
      <c r="E13" s="231">
        <v>1</v>
      </c>
      <c r="F13" s="232" t="s">
        <v>283</v>
      </c>
      <c r="G13" s="231">
        <v>5.9</v>
      </c>
      <c r="H13" s="231"/>
      <c r="I13" s="231">
        <v>0.2</v>
      </c>
      <c r="J13" s="233">
        <v>9.6999999999999993</v>
      </c>
    </row>
    <row r="14" spans="2:10">
      <c r="B14" s="117" t="s">
        <v>9</v>
      </c>
      <c r="C14" s="123" t="s">
        <v>31</v>
      </c>
      <c r="D14" s="231"/>
      <c r="E14" s="231"/>
      <c r="F14" s="232"/>
      <c r="G14" s="231"/>
      <c r="H14" s="231"/>
      <c r="I14" s="231"/>
      <c r="J14" s="233"/>
    </row>
    <row r="15" spans="2:10">
      <c r="B15" s="117"/>
      <c r="C15" s="122" t="s">
        <v>27</v>
      </c>
      <c r="D15" s="231">
        <v>16</v>
      </c>
      <c r="E15" s="231">
        <v>1.5</v>
      </c>
      <c r="F15" s="232">
        <v>17.5</v>
      </c>
      <c r="G15" s="231"/>
      <c r="H15" s="231">
        <v>1</v>
      </c>
      <c r="I15" s="231"/>
      <c r="J15" s="233">
        <v>17</v>
      </c>
    </row>
    <row r="16" spans="2:10">
      <c r="B16" s="112"/>
      <c r="C16" s="122" t="s">
        <v>28</v>
      </c>
      <c r="D16" s="231">
        <v>16</v>
      </c>
      <c r="E16" s="231">
        <v>1.5</v>
      </c>
      <c r="F16" s="232">
        <v>17.5</v>
      </c>
      <c r="G16" s="231"/>
      <c r="H16" s="231">
        <v>1</v>
      </c>
      <c r="I16" s="231"/>
      <c r="J16" s="233">
        <v>17</v>
      </c>
    </row>
    <row r="17" spans="2:10" ht="16.5">
      <c r="B17" s="112"/>
      <c r="C17" s="122" t="s">
        <v>29</v>
      </c>
      <c r="D17" s="231">
        <v>14.3</v>
      </c>
      <c r="E17" s="231">
        <v>1</v>
      </c>
      <c r="F17" s="232" t="s">
        <v>284</v>
      </c>
      <c r="G17" s="231">
        <v>11.5</v>
      </c>
      <c r="H17" s="231"/>
      <c r="I17" s="231">
        <v>1.2</v>
      </c>
      <c r="J17" s="233">
        <v>14.5</v>
      </c>
    </row>
    <row r="18" spans="2:10" ht="16.5">
      <c r="B18" s="112"/>
      <c r="C18" s="122" t="s">
        <v>30</v>
      </c>
      <c r="D18" s="231">
        <v>11.2</v>
      </c>
      <c r="E18" s="231">
        <v>1</v>
      </c>
      <c r="F18" s="232" t="s">
        <v>50</v>
      </c>
      <c r="G18" s="231">
        <v>7.5</v>
      </c>
      <c r="H18" s="231"/>
      <c r="I18" s="231">
        <v>0.8</v>
      </c>
      <c r="J18" s="233">
        <v>12.2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0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0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0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0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282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L43"/>
  <sheetViews>
    <sheetView topLeftCell="A7" workbookViewId="0">
      <selection activeCell="E33" sqref="E33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28" t="s">
        <v>21</v>
      </c>
      <c r="F5" s="228" t="s">
        <v>22</v>
      </c>
      <c r="G5" s="114" t="s">
        <v>40</v>
      </c>
      <c r="H5" s="228" t="s">
        <v>21</v>
      </c>
      <c r="I5" s="228" t="s">
        <v>41</v>
      </c>
      <c r="J5" s="228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28" t="s">
        <v>3</v>
      </c>
      <c r="G6" s="109" t="s">
        <v>4</v>
      </c>
      <c r="H6" s="109" t="s">
        <v>110</v>
      </c>
      <c r="I6" s="109" t="s">
        <v>140</v>
      </c>
      <c r="J6" s="228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</v>
      </c>
      <c r="E8" s="225" t="s">
        <v>280</v>
      </c>
      <c r="F8" s="190">
        <v>15.5</v>
      </c>
      <c r="G8" s="168"/>
      <c r="H8" s="168"/>
      <c r="I8" s="164"/>
      <c r="J8" s="180">
        <v>15.5</v>
      </c>
    </row>
    <row r="9" spans="2:10" ht="30">
      <c r="B9" s="117" t="s">
        <v>8</v>
      </c>
      <c r="C9" s="60" t="s">
        <v>26</v>
      </c>
      <c r="D9" s="172"/>
      <c r="E9" s="172"/>
      <c r="F9" s="190"/>
      <c r="G9" s="173"/>
      <c r="H9" s="173"/>
      <c r="I9" s="172"/>
      <c r="J9" s="180"/>
    </row>
    <row r="10" spans="2:10">
      <c r="B10" s="117"/>
      <c r="C10" s="122" t="s">
        <v>27</v>
      </c>
      <c r="D10" s="163">
        <v>16</v>
      </c>
      <c r="E10" s="186" t="s">
        <v>130</v>
      </c>
      <c r="F10" s="232">
        <v>16.5</v>
      </c>
      <c r="G10" s="191"/>
      <c r="H10" s="184" t="s">
        <v>131</v>
      </c>
      <c r="I10" s="182"/>
      <c r="J10" s="233">
        <v>16</v>
      </c>
    </row>
    <row r="11" spans="2:10">
      <c r="B11" s="117"/>
      <c r="C11" s="122" t="s">
        <v>28</v>
      </c>
      <c r="D11" s="163">
        <v>16</v>
      </c>
      <c r="E11" s="186" t="s">
        <v>130</v>
      </c>
      <c r="F11" s="232">
        <v>16.5</v>
      </c>
      <c r="G11" s="191"/>
      <c r="H11" s="184" t="s">
        <v>131</v>
      </c>
      <c r="I11" s="182"/>
      <c r="J11" s="233">
        <v>16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232" t="s">
        <v>133</v>
      </c>
      <c r="G12" s="164">
        <v>8</v>
      </c>
      <c r="H12" s="185"/>
      <c r="I12" s="181" t="s">
        <v>164</v>
      </c>
      <c r="J12" s="233">
        <v>13.7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232" t="s">
        <v>283</v>
      </c>
      <c r="G13" s="164">
        <v>6</v>
      </c>
      <c r="H13" s="185"/>
      <c r="I13" s="181" t="s">
        <v>206</v>
      </c>
      <c r="J13" s="233">
        <v>9.6999999999999993</v>
      </c>
    </row>
    <row r="14" spans="2:10">
      <c r="B14" s="117" t="s">
        <v>9</v>
      </c>
      <c r="C14" s="123" t="s">
        <v>31</v>
      </c>
      <c r="D14" s="164"/>
      <c r="E14" s="189"/>
      <c r="F14" s="232"/>
      <c r="G14" s="168"/>
      <c r="H14" s="165"/>
      <c r="I14" s="164"/>
      <c r="J14" s="233"/>
    </row>
    <row r="15" spans="2:10">
      <c r="B15" s="117"/>
      <c r="C15" s="122" t="s">
        <v>27</v>
      </c>
      <c r="D15" s="163">
        <v>16</v>
      </c>
      <c r="E15" s="188" t="s">
        <v>129</v>
      </c>
      <c r="F15" s="232">
        <v>17.5</v>
      </c>
      <c r="G15" s="168"/>
      <c r="H15" s="169" t="s">
        <v>132</v>
      </c>
      <c r="I15" s="178"/>
      <c r="J15" s="233">
        <v>17</v>
      </c>
    </row>
    <row r="16" spans="2:10">
      <c r="B16" s="112"/>
      <c r="C16" s="122" t="s">
        <v>28</v>
      </c>
      <c r="D16" s="163">
        <v>16</v>
      </c>
      <c r="E16" s="188" t="s">
        <v>129</v>
      </c>
      <c r="F16" s="232">
        <v>17.5</v>
      </c>
      <c r="G16" s="168"/>
      <c r="H16" s="169" t="s">
        <v>132</v>
      </c>
      <c r="I16" s="178"/>
      <c r="J16" s="233">
        <v>17</v>
      </c>
    </row>
    <row r="17" spans="2:10" ht="16.5">
      <c r="B17" s="112"/>
      <c r="C17" s="122" t="s">
        <v>29</v>
      </c>
      <c r="D17" s="163">
        <v>14.5</v>
      </c>
      <c r="E17" s="189">
        <v>1</v>
      </c>
      <c r="F17" s="232" t="s">
        <v>284</v>
      </c>
      <c r="G17" s="229">
        <v>12.5</v>
      </c>
      <c r="H17" s="171"/>
      <c r="I17" s="181" t="s">
        <v>207</v>
      </c>
      <c r="J17" s="233">
        <v>14.5</v>
      </c>
    </row>
    <row r="18" spans="2:10" ht="16.5">
      <c r="B18" s="112"/>
      <c r="C18" s="122" t="s">
        <v>30</v>
      </c>
      <c r="D18" s="163">
        <v>11.1</v>
      </c>
      <c r="E18" s="189">
        <v>1</v>
      </c>
      <c r="F18" s="232" t="s">
        <v>50</v>
      </c>
      <c r="G18" s="229">
        <v>6.9</v>
      </c>
      <c r="H18" s="171"/>
      <c r="I18" s="181" t="s">
        <v>83</v>
      </c>
      <c r="J18" s="233">
        <v>12.2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28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28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28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28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290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L43"/>
  <sheetViews>
    <sheetView workbookViewId="0">
      <selection activeCell="D8" sqref="D8:J2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5.75">
      <c r="B2" s="118" t="s">
        <v>18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4" t="s">
        <v>21</v>
      </c>
      <c r="F5" s="234" t="s">
        <v>22</v>
      </c>
      <c r="G5" s="114" t="s">
        <v>40</v>
      </c>
      <c r="H5" s="234" t="s">
        <v>21</v>
      </c>
      <c r="I5" s="234" t="s">
        <v>41</v>
      </c>
      <c r="J5" s="234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4" t="s">
        <v>3</v>
      </c>
      <c r="G6" s="109" t="s">
        <v>4</v>
      </c>
      <c r="H6" s="109" t="s">
        <v>110</v>
      </c>
      <c r="I6" s="109" t="s">
        <v>140</v>
      </c>
      <c r="J6" s="234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</v>
      </c>
      <c r="E8" s="225" t="s">
        <v>280</v>
      </c>
      <c r="F8" s="190" t="s">
        <v>276</v>
      </c>
      <c r="G8" s="168"/>
      <c r="H8" s="168"/>
      <c r="I8" s="164"/>
      <c r="J8" s="190" t="s">
        <v>276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</v>
      </c>
      <c r="E10" s="186" t="s">
        <v>130</v>
      </c>
      <c r="F10" s="190" t="s">
        <v>285</v>
      </c>
      <c r="G10" s="191"/>
      <c r="H10" s="184" t="s">
        <v>131</v>
      </c>
      <c r="I10" s="182"/>
      <c r="J10" s="190" t="s">
        <v>275</v>
      </c>
    </row>
    <row r="11" spans="2:10">
      <c r="B11" s="117"/>
      <c r="C11" s="122" t="s">
        <v>28</v>
      </c>
      <c r="D11" s="163">
        <v>16</v>
      </c>
      <c r="E11" s="186" t="s">
        <v>130</v>
      </c>
      <c r="F11" s="190" t="s">
        <v>285</v>
      </c>
      <c r="G11" s="191"/>
      <c r="H11" s="184" t="s">
        <v>131</v>
      </c>
      <c r="I11" s="182"/>
      <c r="J11" s="190" t="s">
        <v>275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239</v>
      </c>
      <c r="G12" s="164">
        <v>7.9</v>
      </c>
      <c r="H12" s="185"/>
      <c r="I12" s="181" t="s">
        <v>164</v>
      </c>
      <c r="J12" s="190" t="s">
        <v>225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272</v>
      </c>
      <c r="G13" s="164">
        <v>5.9</v>
      </c>
      <c r="H13" s="185"/>
      <c r="I13" s="181" t="s">
        <v>206</v>
      </c>
      <c r="J13" s="190" t="s">
        <v>172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</v>
      </c>
      <c r="E15" s="188" t="s">
        <v>129</v>
      </c>
      <c r="F15" s="190" t="s">
        <v>286</v>
      </c>
      <c r="G15" s="168"/>
      <c r="H15" s="169" t="s">
        <v>132</v>
      </c>
      <c r="I15" s="178"/>
      <c r="J15" s="190" t="s">
        <v>287</v>
      </c>
    </row>
    <row r="16" spans="2:10">
      <c r="B16" s="112"/>
      <c r="C16" s="122" t="s">
        <v>28</v>
      </c>
      <c r="D16" s="163">
        <v>16</v>
      </c>
      <c r="E16" s="188" t="s">
        <v>129</v>
      </c>
      <c r="F16" s="190" t="s">
        <v>286</v>
      </c>
      <c r="G16" s="168"/>
      <c r="H16" s="169" t="s">
        <v>132</v>
      </c>
      <c r="I16" s="178"/>
      <c r="J16" s="190" t="s">
        <v>287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288</v>
      </c>
      <c r="G17" s="229">
        <v>14.4</v>
      </c>
      <c r="H17" s="171"/>
      <c r="I17" s="181" t="s">
        <v>207</v>
      </c>
      <c r="J17" s="190" t="s">
        <v>241</v>
      </c>
    </row>
    <row r="18" spans="2:10" ht="16.5">
      <c r="B18" s="112"/>
      <c r="C18" s="122" t="s">
        <v>30</v>
      </c>
      <c r="D18" s="163">
        <v>10.8</v>
      </c>
      <c r="E18" s="189">
        <v>1</v>
      </c>
      <c r="F18" s="190" t="s">
        <v>238</v>
      </c>
      <c r="G18" s="229">
        <v>11.5</v>
      </c>
      <c r="H18" s="171"/>
      <c r="I18" s="181" t="s">
        <v>83</v>
      </c>
      <c r="J18" s="190" t="s">
        <v>217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4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4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4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4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289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26" numberStoredAsText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S43"/>
  <sheetViews>
    <sheetView workbookViewId="0">
      <selection activeCell="P17" sqref="P17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9" width="9.140625" style="128"/>
  </cols>
  <sheetData>
    <row r="2" spans="2:10" ht="18.75">
      <c r="B2" s="118" t="s">
        <v>301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5" t="s">
        <v>21</v>
      </c>
      <c r="F5" s="235" t="s">
        <v>22</v>
      </c>
      <c r="G5" s="114" t="s">
        <v>40</v>
      </c>
      <c r="H5" s="235" t="s">
        <v>21</v>
      </c>
      <c r="I5" s="235" t="s">
        <v>41</v>
      </c>
      <c r="J5" s="23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5" t="s">
        <v>3</v>
      </c>
      <c r="G6" s="109" t="s">
        <v>4</v>
      </c>
      <c r="H6" s="109" t="s">
        <v>110</v>
      </c>
      <c r="I6" s="109" t="s">
        <v>140</v>
      </c>
      <c r="J6" s="235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10.199999999999999</v>
      </c>
      <c r="E12" s="187">
        <v>1</v>
      </c>
      <c r="F12" s="190" t="s">
        <v>294</v>
      </c>
      <c r="G12" s="164">
        <v>7.9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298</v>
      </c>
      <c r="G17" s="229">
        <v>14.4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10.8</v>
      </c>
      <c r="E18" s="189">
        <v>1</v>
      </c>
      <c r="F18" s="190" t="s">
        <v>300</v>
      </c>
      <c r="G18" s="229">
        <v>11.5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5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304</v>
      </c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L43"/>
  <sheetViews>
    <sheetView workbookViewId="0">
      <selection sqref="A1:K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2" width="9.140625" style="129"/>
    <col min="13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4" t="s">
        <v>21</v>
      </c>
      <c r="F5" s="234" t="s">
        <v>22</v>
      </c>
      <c r="G5" s="114" t="s">
        <v>40</v>
      </c>
      <c r="H5" s="234" t="s">
        <v>21</v>
      </c>
      <c r="I5" s="234" t="s">
        <v>41</v>
      </c>
      <c r="J5" s="234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4" t="s">
        <v>3</v>
      </c>
      <c r="G6" s="109" t="s">
        <v>4</v>
      </c>
      <c r="H6" s="109" t="s">
        <v>110</v>
      </c>
      <c r="I6" s="109" t="s">
        <v>140</v>
      </c>
      <c r="J6" s="234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5.5</v>
      </c>
      <c r="E13" s="187">
        <v>1</v>
      </c>
      <c r="F13" s="190" t="s">
        <v>295</v>
      </c>
      <c r="G13" s="164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298</v>
      </c>
      <c r="G17" s="229">
        <v>13.5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11.1</v>
      </c>
      <c r="E18" s="189">
        <v>1</v>
      </c>
      <c r="F18" s="190" t="s">
        <v>300</v>
      </c>
      <c r="G18" s="229">
        <v>8.6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4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7.25" customHeight="1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5.75" customHeight="1">
      <c r="B32" s="138" t="s">
        <v>304</v>
      </c>
      <c r="C32" s="227"/>
      <c r="D32" s="227"/>
      <c r="E32" s="227"/>
      <c r="F32" s="227"/>
      <c r="G32" s="227"/>
      <c r="H32" s="227"/>
      <c r="I32" s="227"/>
      <c r="J32" s="227"/>
    </row>
    <row r="33" spans="1:12" ht="18">
      <c r="B33" s="138"/>
      <c r="C33" s="130"/>
    </row>
    <row r="34" spans="1:12" ht="15.75">
      <c r="B34" s="118" t="s">
        <v>36</v>
      </c>
    </row>
    <row r="35" spans="1:12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  <c r="L39" s="43"/>
    </row>
    <row r="41" spans="1:12">
      <c r="C41" s="23"/>
    </row>
    <row r="42" spans="1:12">
      <c r="D42" s="21"/>
    </row>
    <row r="43" spans="1:12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6 C14:C16 C12 C13 C26:J27 C17 C18 C19:C20 C7:C11 C21:C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36"/>
  <sheetViews>
    <sheetView workbookViewId="0">
      <selection activeCell="D33" sqref="D33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f>D6+E6</f>
        <v>9.8000000000000007</v>
      </c>
      <c r="G6" s="7"/>
      <c r="H6" s="24">
        <f>F6-G6</f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f>D8+E8</f>
        <v>10.3</v>
      </c>
      <c r="G8" s="7">
        <v>0</v>
      </c>
      <c r="H8" s="24">
        <f>F8-G8</f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f>D9+E9</f>
        <v>10.3</v>
      </c>
      <c r="G9" s="7">
        <v>0</v>
      </c>
      <c r="H9" s="24">
        <f>F9-G9</f>
        <v>10.3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7"/>
      <c r="C11" s="10" t="s">
        <v>30</v>
      </c>
      <c r="D11" s="6">
        <v>10</v>
      </c>
      <c r="E11" s="6">
        <v>1</v>
      </c>
      <c r="F11" s="9">
        <v>11</v>
      </c>
      <c r="G11" s="7">
        <v>1.1000000000000001</v>
      </c>
      <c r="H11" s="9">
        <v>9.9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v>13.3</v>
      </c>
      <c r="G14" s="7">
        <v>0</v>
      </c>
      <c r="H14" s="9">
        <v>13.3</v>
      </c>
    </row>
    <row r="15" spans="2:8">
      <c r="B15" s="10"/>
      <c r="C15" s="10" t="s">
        <v>29</v>
      </c>
      <c r="D15" s="6">
        <v>12.6</v>
      </c>
      <c r="E15" s="6">
        <v>1</v>
      </c>
      <c r="F15" s="9">
        <v>13.6</v>
      </c>
      <c r="G15" s="7">
        <v>1.1000000000000001</v>
      </c>
      <c r="H15" s="9">
        <v>12.5</v>
      </c>
    </row>
    <row r="16" spans="2:8">
      <c r="B16" s="10"/>
      <c r="C16" s="10" t="s">
        <v>30</v>
      </c>
      <c r="D16" s="6">
        <v>13.1</v>
      </c>
      <c r="E16" s="6">
        <v>1</v>
      </c>
      <c r="F16" s="9">
        <v>14.1</v>
      </c>
      <c r="G16" s="7">
        <v>1.9</v>
      </c>
      <c r="H16" s="9">
        <v>12.2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K43"/>
  <sheetViews>
    <sheetView workbookViewId="0">
      <selection sqref="A1:XFD1048576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8.85546875" style="129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6" t="s">
        <v>21</v>
      </c>
      <c r="F5" s="236" t="s">
        <v>22</v>
      </c>
      <c r="G5" s="114" t="s">
        <v>40</v>
      </c>
      <c r="H5" s="236" t="s">
        <v>21</v>
      </c>
      <c r="I5" s="236" t="s">
        <v>41</v>
      </c>
      <c r="J5" s="23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6" t="s">
        <v>3</v>
      </c>
      <c r="G6" s="109" t="s">
        <v>4</v>
      </c>
      <c r="H6" s="109" t="s">
        <v>110</v>
      </c>
      <c r="I6" s="109" t="s">
        <v>140</v>
      </c>
      <c r="J6" s="23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7.9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298</v>
      </c>
      <c r="G17" s="229">
        <v>13.6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11.3</v>
      </c>
      <c r="E18" s="189">
        <v>1</v>
      </c>
      <c r="F18" s="190" t="s">
        <v>300</v>
      </c>
      <c r="G18" s="229">
        <v>10.8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305</v>
      </c>
      <c r="C32" s="227"/>
      <c r="D32" s="227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S43"/>
  <sheetViews>
    <sheetView workbookViewId="0">
      <selection activeCell="Q23" sqref="Q23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9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8" t="s">
        <v>21</v>
      </c>
      <c r="F5" s="238" t="s">
        <v>22</v>
      </c>
      <c r="G5" s="114" t="s">
        <v>40</v>
      </c>
      <c r="H5" s="238" t="s">
        <v>21</v>
      </c>
      <c r="I5" s="238" t="s">
        <v>41</v>
      </c>
      <c r="J5" s="238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8" t="s">
        <v>3</v>
      </c>
      <c r="G6" s="109" t="s">
        <v>4</v>
      </c>
      <c r="H6" s="109" t="s">
        <v>110</v>
      </c>
      <c r="I6" s="109" t="s">
        <v>140</v>
      </c>
      <c r="J6" s="238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5.5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14.6</v>
      </c>
      <c r="E17" s="189">
        <v>1</v>
      </c>
      <c r="F17" s="190" t="s">
        <v>298</v>
      </c>
      <c r="G17" s="229">
        <v>13.2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11.8</v>
      </c>
      <c r="E18" s="189">
        <v>1</v>
      </c>
      <c r="F18" s="190" t="s">
        <v>300</v>
      </c>
      <c r="G18" s="229">
        <v>10.199999999999999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8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8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8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8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121" t="s">
        <v>156</v>
      </c>
      <c r="C27" s="130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306</v>
      </c>
      <c r="C32" s="227"/>
      <c r="D32" s="227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K43"/>
  <sheetViews>
    <sheetView topLeftCell="A13" workbookViewId="0">
      <selection activeCell="G37" sqref="G37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37" t="s">
        <v>21</v>
      </c>
      <c r="F5" s="237" t="s">
        <v>22</v>
      </c>
      <c r="G5" s="114" t="s">
        <v>40</v>
      </c>
      <c r="H5" s="237" t="s">
        <v>21</v>
      </c>
      <c r="I5" s="237" t="s">
        <v>41</v>
      </c>
      <c r="J5" s="237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37" t="s">
        <v>3</v>
      </c>
      <c r="G6" s="109" t="s">
        <v>4</v>
      </c>
      <c r="H6" s="109" t="s">
        <v>110</v>
      </c>
      <c r="I6" s="109" t="s">
        <v>140</v>
      </c>
      <c r="J6" s="237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7.9</v>
      </c>
      <c r="H12" s="185"/>
      <c r="I12" s="181" t="s">
        <v>308</v>
      </c>
      <c r="J12" s="190" t="s">
        <v>277</v>
      </c>
    </row>
    <row r="13" spans="2:10" ht="18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5.9</v>
      </c>
      <c r="H13" s="185"/>
      <c r="I13" s="181" t="s">
        <v>309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8">
      <c r="B17" s="112"/>
      <c r="C17" s="122" t="s">
        <v>29</v>
      </c>
      <c r="D17" s="163">
        <v>14.5</v>
      </c>
      <c r="E17" s="189">
        <v>1</v>
      </c>
      <c r="F17" s="190" t="s">
        <v>298</v>
      </c>
      <c r="G17" s="229">
        <v>13.7</v>
      </c>
      <c r="H17" s="171"/>
      <c r="I17" s="181" t="s">
        <v>310</v>
      </c>
      <c r="J17" s="190" t="s">
        <v>299</v>
      </c>
    </row>
    <row r="18" spans="2:10" ht="18">
      <c r="B18" s="112"/>
      <c r="C18" s="122" t="s">
        <v>30</v>
      </c>
      <c r="D18" s="163">
        <v>11.3</v>
      </c>
      <c r="E18" s="189">
        <v>1</v>
      </c>
      <c r="F18" s="190" t="s">
        <v>300</v>
      </c>
      <c r="G18" s="229">
        <v>8.9</v>
      </c>
      <c r="H18" s="171"/>
      <c r="I18" s="181" t="s">
        <v>311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37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37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37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37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312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K43"/>
  <sheetViews>
    <sheetView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43" t="s">
        <v>21</v>
      </c>
      <c r="F5" s="243" t="s">
        <v>22</v>
      </c>
      <c r="G5" s="114" t="s">
        <v>40</v>
      </c>
      <c r="H5" s="243" t="s">
        <v>21</v>
      </c>
      <c r="I5" s="243" t="s">
        <v>41</v>
      </c>
      <c r="J5" s="24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43" t="s">
        <v>3</v>
      </c>
      <c r="G6" s="109" t="s">
        <v>4</v>
      </c>
      <c r="H6" s="109" t="s">
        <v>110</v>
      </c>
      <c r="I6" s="109" t="s">
        <v>140</v>
      </c>
      <c r="J6" s="24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10.3</v>
      </c>
      <c r="E12" s="187">
        <v>1</v>
      </c>
      <c r="F12" s="190" t="s">
        <v>294</v>
      </c>
      <c r="G12" s="164">
        <v>7.8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14.7</v>
      </c>
      <c r="E17" s="189">
        <v>1</v>
      </c>
      <c r="F17" s="190" t="s">
        <v>298</v>
      </c>
      <c r="G17" s="229">
        <v>13.8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11.4</v>
      </c>
      <c r="E18" s="189">
        <v>1</v>
      </c>
      <c r="F18" s="190" t="s">
        <v>300</v>
      </c>
      <c r="G18" s="164">
        <v>9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43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43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43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43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313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K43"/>
  <sheetViews>
    <sheetView workbookViewId="0">
      <selection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44" t="s">
        <v>21</v>
      </c>
      <c r="F5" s="244" t="s">
        <v>22</v>
      </c>
      <c r="G5" s="114" t="s">
        <v>40</v>
      </c>
      <c r="H5" s="244" t="s">
        <v>21</v>
      </c>
      <c r="I5" s="244" t="s">
        <v>41</v>
      </c>
      <c r="J5" s="244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44" t="s">
        <v>3</v>
      </c>
      <c r="G6" s="109" t="s">
        <v>4</v>
      </c>
      <c r="H6" s="109" t="s">
        <v>110</v>
      </c>
      <c r="I6" s="109" t="s">
        <v>140</v>
      </c>
      <c r="J6" s="244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16.75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4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5.3</v>
      </c>
      <c r="E13" s="187">
        <v>1</v>
      </c>
      <c r="F13" s="190" t="s">
        <v>295</v>
      </c>
      <c r="G13" s="164">
        <v>5.8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14.2</v>
      </c>
      <c r="E17" s="189">
        <v>1</v>
      </c>
      <c r="F17" s="190" t="s">
        <v>298</v>
      </c>
      <c r="G17" s="229">
        <v>13.7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11.4</v>
      </c>
      <c r="E18" s="189">
        <v>1</v>
      </c>
      <c r="F18" s="190" t="s">
        <v>300</v>
      </c>
      <c r="G18" s="164">
        <v>8.1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44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44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44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44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314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F833-CBEB-4B78-BBDD-5C1986CB99EA}">
  <dimension ref="A2:K43"/>
  <sheetViews>
    <sheetView topLeftCell="A13" workbookViewId="0">
      <selection activeCell="F24" sqref="F24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46" t="s">
        <v>21</v>
      </c>
      <c r="F5" s="246" t="s">
        <v>22</v>
      </c>
      <c r="G5" s="114" t="s">
        <v>40</v>
      </c>
      <c r="H5" s="246" t="s">
        <v>21</v>
      </c>
      <c r="I5" s="246" t="s">
        <v>41</v>
      </c>
      <c r="J5" s="246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46" t="s">
        <v>3</v>
      </c>
      <c r="G6" s="109" t="s">
        <v>4</v>
      </c>
      <c r="H6" s="109" t="s">
        <v>110</v>
      </c>
      <c r="I6" s="109" t="s">
        <v>140</v>
      </c>
      <c r="J6" s="246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3">
        <v>16.75</v>
      </c>
      <c r="E8" s="225" t="s">
        <v>280</v>
      </c>
      <c r="F8" s="190" t="s">
        <v>291</v>
      </c>
      <c r="G8" s="165"/>
      <c r="H8" s="165"/>
      <c r="I8" s="163"/>
      <c r="J8" s="190" t="s">
        <v>291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>
      <c r="B10" s="117"/>
      <c r="C10" s="122" t="s">
        <v>27</v>
      </c>
      <c r="D10" s="163">
        <v>16.75</v>
      </c>
      <c r="E10" s="249" t="s">
        <v>130</v>
      </c>
      <c r="F10" s="190" t="s">
        <v>292</v>
      </c>
      <c r="G10" s="191"/>
      <c r="H10" s="188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16.75</v>
      </c>
      <c r="E11" s="249" t="s">
        <v>130</v>
      </c>
      <c r="F11" s="190" t="s">
        <v>292</v>
      </c>
      <c r="G11" s="191"/>
      <c r="H11" s="188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3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3">
        <v>5.8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>
      <c r="B15" s="117"/>
      <c r="C15" s="122" t="s">
        <v>27</v>
      </c>
      <c r="D15" s="163">
        <v>16.75</v>
      </c>
      <c r="E15" s="188" t="s">
        <v>129</v>
      </c>
      <c r="F15" s="190" t="s">
        <v>296</v>
      </c>
      <c r="G15" s="165"/>
      <c r="H15" s="170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16.75</v>
      </c>
      <c r="E16" s="188" t="s">
        <v>129</v>
      </c>
      <c r="F16" s="190" t="s">
        <v>296</v>
      </c>
      <c r="G16" s="165"/>
      <c r="H16" s="170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14.3</v>
      </c>
      <c r="E17" s="189">
        <v>1</v>
      </c>
      <c r="F17" s="190" t="s">
        <v>298</v>
      </c>
      <c r="G17" s="166">
        <v>14.2</v>
      </c>
      <c r="H17" s="109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10.8</v>
      </c>
      <c r="E18" s="189">
        <v>1</v>
      </c>
      <c r="F18" s="190" t="s">
        <v>300</v>
      </c>
      <c r="G18" s="163">
        <v>10.3</v>
      </c>
      <c r="H18" s="109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46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46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46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46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316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E88F-5D7B-4D3B-918E-0EC3CEBDB7BE}">
  <dimension ref="A2:K43"/>
  <sheetViews>
    <sheetView topLeftCell="B1" workbookViewId="0">
      <selection activeCell="B1" sqref="A1:XFD1048576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45" t="s">
        <v>21</v>
      </c>
      <c r="F5" s="245" t="s">
        <v>22</v>
      </c>
      <c r="G5" s="114" t="s">
        <v>40</v>
      </c>
      <c r="H5" s="245" t="s">
        <v>21</v>
      </c>
      <c r="I5" s="245" t="s">
        <v>41</v>
      </c>
      <c r="J5" s="245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45" t="s">
        <v>3</v>
      </c>
      <c r="G6" s="109" t="s">
        <v>4</v>
      </c>
      <c r="H6" s="109" t="s">
        <v>110</v>
      </c>
      <c r="I6" s="109" t="s">
        <v>140</v>
      </c>
      <c r="J6" s="245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4"/>
      <c r="J7" s="165"/>
    </row>
    <row r="8" spans="2:10" ht="30">
      <c r="B8" s="117" t="s">
        <v>7</v>
      </c>
      <c r="C8" s="111" t="s">
        <v>25</v>
      </c>
      <c r="D8" s="164">
        <v>16.75</v>
      </c>
      <c r="E8" s="225" t="s">
        <v>280</v>
      </c>
      <c r="F8" s="190" t="s">
        <v>291</v>
      </c>
      <c r="G8" s="168"/>
      <c r="H8" s="168"/>
      <c r="I8" s="164"/>
      <c r="J8" s="190" t="s">
        <v>291</v>
      </c>
    </row>
    <row r="9" spans="2:10" ht="30">
      <c r="B9" s="117" t="s">
        <v>8</v>
      </c>
      <c r="C9" s="60" t="s">
        <v>26</v>
      </c>
      <c r="D9" s="172"/>
      <c r="E9" s="172"/>
      <c r="F9" s="173"/>
      <c r="G9" s="173"/>
      <c r="H9" s="173"/>
      <c r="I9" s="172"/>
      <c r="J9" s="173"/>
    </row>
    <row r="10" spans="2:10">
      <c r="B10" s="117"/>
      <c r="C10" s="122" t="s">
        <v>27</v>
      </c>
      <c r="D10" s="163">
        <v>16.8</v>
      </c>
      <c r="E10" s="186" t="s">
        <v>130</v>
      </c>
      <c r="F10" s="190" t="s">
        <v>292</v>
      </c>
      <c r="G10" s="191"/>
      <c r="H10" s="184" t="s">
        <v>131</v>
      </c>
      <c r="I10" s="182"/>
      <c r="J10" s="190" t="s">
        <v>293</v>
      </c>
    </row>
    <row r="11" spans="2:10">
      <c r="B11" s="117"/>
      <c r="C11" s="122" t="s">
        <v>28</v>
      </c>
      <c r="D11" s="163">
        <v>16.8</v>
      </c>
      <c r="E11" s="186" t="s">
        <v>130</v>
      </c>
      <c r="F11" s="190" t="s">
        <v>292</v>
      </c>
      <c r="G11" s="191"/>
      <c r="H11" s="184" t="s">
        <v>131</v>
      </c>
      <c r="I11" s="182"/>
      <c r="J11" s="190" t="s">
        <v>293</v>
      </c>
    </row>
    <row r="12" spans="2:10" ht="16.5">
      <c r="B12" s="117"/>
      <c r="C12" s="122" t="s">
        <v>29</v>
      </c>
      <c r="D12" s="163">
        <v>10.536476821798166</v>
      </c>
      <c r="E12" s="187">
        <v>1</v>
      </c>
      <c r="F12" s="190" t="s">
        <v>294</v>
      </c>
      <c r="G12" s="164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4">
        <v>5.5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4"/>
      <c r="E14" s="189"/>
      <c r="F14" s="176"/>
      <c r="G14" s="168"/>
      <c r="H14" s="165"/>
      <c r="I14" s="164"/>
      <c r="J14" s="165"/>
    </row>
    <row r="15" spans="2:10">
      <c r="B15" s="117"/>
      <c r="C15" s="122" t="s">
        <v>27</v>
      </c>
      <c r="D15" s="163">
        <v>16.8</v>
      </c>
      <c r="E15" s="188" t="s">
        <v>129</v>
      </c>
      <c r="F15" s="190" t="s">
        <v>296</v>
      </c>
      <c r="G15" s="168"/>
      <c r="H15" s="169" t="s">
        <v>132</v>
      </c>
      <c r="I15" s="178"/>
      <c r="J15" s="190" t="s">
        <v>297</v>
      </c>
    </row>
    <row r="16" spans="2:10">
      <c r="B16" s="112"/>
      <c r="C16" s="122" t="s">
        <v>28</v>
      </c>
      <c r="D16" s="163">
        <v>16.8</v>
      </c>
      <c r="E16" s="188" t="s">
        <v>129</v>
      </c>
      <c r="F16" s="190" t="s">
        <v>296</v>
      </c>
      <c r="G16" s="168"/>
      <c r="H16" s="169" t="s">
        <v>132</v>
      </c>
      <c r="I16" s="178"/>
      <c r="J16" s="190" t="s">
        <v>297</v>
      </c>
    </row>
    <row r="17" spans="2:10" ht="15.75">
      <c r="B17" s="112"/>
      <c r="C17" s="122" t="s">
        <v>29</v>
      </c>
      <c r="D17" s="163">
        <v>13.849142920543954</v>
      </c>
      <c r="E17" s="189">
        <v>1</v>
      </c>
      <c r="F17" s="190" t="s">
        <v>298</v>
      </c>
      <c r="G17" s="164">
        <v>14</v>
      </c>
      <c r="H17" s="171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11.587898120879403</v>
      </c>
      <c r="E18" s="189">
        <v>1</v>
      </c>
      <c r="F18" s="190" t="s">
        <v>300</v>
      </c>
      <c r="G18" s="164">
        <v>8.6</v>
      </c>
      <c r="H18" s="171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209"/>
      <c r="H19" s="176"/>
      <c r="I19" s="177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8"/>
      <c r="H20" s="165"/>
      <c r="I20" s="164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4"/>
      <c r="J21" s="167"/>
    </row>
    <row r="22" spans="2:10">
      <c r="B22" s="116"/>
      <c r="C22" s="112" t="s">
        <v>33</v>
      </c>
      <c r="D22" s="245"/>
      <c r="E22" s="163"/>
      <c r="F22" s="165">
        <v>1</v>
      </c>
      <c r="G22" s="165"/>
      <c r="H22" s="165"/>
      <c r="I22" s="164"/>
      <c r="J22" s="165">
        <v>1</v>
      </c>
    </row>
    <row r="23" spans="2:10">
      <c r="B23" s="116"/>
      <c r="C23" s="112" t="s">
        <v>34</v>
      </c>
      <c r="D23" s="245"/>
      <c r="E23" s="163"/>
      <c r="F23" s="165">
        <v>1</v>
      </c>
      <c r="G23" s="165"/>
      <c r="H23" s="165"/>
      <c r="I23" s="164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4"/>
      <c r="J24" s="165"/>
    </row>
    <row r="25" spans="2:10">
      <c r="B25" s="116"/>
      <c r="C25" s="112" t="s">
        <v>33</v>
      </c>
      <c r="D25" s="245"/>
      <c r="E25" s="163"/>
      <c r="F25" s="165">
        <v>1</v>
      </c>
      <c r="G25" s="165"/>
      <c r="H25" s="165"/>
      <c r="I25" s="164"/>
      <c r="J25" s="165">
        <v>1</v>
      </c>
    </row>
    <row r="26" spans="2:10">
      <c r="B26" s="116"/>
      <c r="C26" s="112" t="s">
        <v>34</v>
      </c>
      <c r="D26" s="245"/>
      <c r="E26" s="163"/>
      <c r="F26" s="165">
        <v>1</v>
      </c>
      <c r="G26" s="165"/>
      <c r="H26" s="165"/>
      <c r="I26" s="164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315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38"/>
      <c r="C33" s="130"/>
    </row>
    <row r="34" spans="1:11" ht="15.75">
      <c r="B34" s="118" t="s">
        <v>36</v>
      </c>
    </row>
    <row r="35" spans="1:11" ht="28.5">
      <c r="A35" s="43"/>
      <c r="B35" s="41"/>
      <c r="C35" s="42" t="s">
        <v>37</v>
      </c>
      <c r="D35" s="42" t="s">
        <v>21</v>
      </c>
      <c r="E35" s="43"/>
      <c r="F35" s="43"/>
      <c r="G35" s="43"/>
      <c r="H35" s="43"/>
      <c r="I35" s="43"/>
      <c r="J35" s="43"/>
      <c r="K35" s="43"/>
    </row>
    <row r="36" spans="1:11">
      <c r="A36" s="43"/>
      <c r="B36" s="44">
        <v>1</v>
      </c>
      <c r="C36" s="44" t="s">
        <v>38</v>
      </c>
      <c r="D36" s="45">
        <v>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2</v>
      </c>
      <c r="C37" s="44" t="s">
        <v>39</v>
      </c>
      <c r="D37" s="45">
        <v>2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3</v>
      </c>
      <c r="C38" s="44" t="s">
        <v>14</v>
      </c>
      <c r="D38" s="45">
        <v>1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4</v>
      </c>
      <c r="C39" s="44" t="s">
        <v>15</v>
      </c>
      <c r="D39" s="45">
        <v>1</v>
      </c>
      <c r="E39" s="43"/>
      <c r="F39" s="43"/>
      <c r="G39" s="43"/>
      <c r="H39" s="43"/>
      <c r="I39" s="43"/>
      <c r="J39" s="43"/>
      <c r="K39" s="43"/>
    </row>
    <row r="41" spans="1:11">
      <c r="C41" s="23"/>
    </row>
    <row r="42" spans="1:11">
      <c r="D42" s="21"/>
    </row>
    <row r="43" spans="1:11">
      <c r="D43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445EB-B55B-422F-A5D0-9330BD600BE1}">
  <dimension ref="A2:K44"/>
  <sheetViews>
    <sheetView zoomScale="85" zoomScaleNormal="85" workbookViewId="0">
      <selection activeCell="H17" sqref="H17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254" t="s">
        <v>20</v>
      </c>
      <c r="E5" s="253" t="s">
        <v>21</v>
      </c>
      <c r="F5" s="253" t="s">
        <v>22</v>
      </c>
      <c r="G5" s="253" t="s">
        <v>40</v>
      </c>
      <c r="H5" s="253" t="s">
        <v>21</v>
      </c>
      <c r="I5" s="253" t="s">
        <v>41</v>
      </c>
      <c r="J5" s="253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53" t="s">
        <v>3</v>
      </c>
      <c r="G6" s="109" t="s">
        <v>4</v>
      </c>
      <c r="H6" s="109" t="s">
        <v>110</v>
      </c>
      <c r="I6" s="109" t="s">
        <v>140</v>
      </c>
      <c r="J6" s="253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3"/>
      <c r="J7" s="165"/>
    </row>
    <row r="8" spans="2:10" ht="30">
      <c r="B8" s="117" t="s">
        <v>7</v>
      </c>
      <c r="C8" s="111" t="s">
        <v>25</v>
      </c>
      <c r="D8" s="163">
        <v>16.5</v>
      </c>
      <c r="E8" s="225" t="s">
        <v>280</v>
      </c>
      <c r="F8" s="190" t="s">
        <v>275</v>
      </c>
      <c r="G8" s="165"/>
      <c r="H8" s="165"/>
      <c r="I8" s="163"/>
      <c r="J8" s="190" t="s">
        <v>275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 ht="16.5">
      <c r="B10" s="117"/>
      <c r="C10" s="122" t="s">
        <v>27</v>
      </c>
      <c r="D10" s="163">
        <v>16.5</v>
      </c>
      <c r="E10" s="249" t="s">
        <v>130</v>
      </c>
      <c r="F10" s="190" t="s">
        <v>317</v>
      </c>
      <c r="G10" s="191"/>
      <c r="H10" s="188" t="s">
        <v>131</v>
      </c>
      <c r="I10" s="182"/>
      <c r="J10" s="190" t="s">
        <v>326</v>
      </c>
    </row>
    <row r="11" spans="2:10" ht="16.5">
      <c r="B11" s="117"/>
      <c r="C11" s="122" t="s">
        <v>28</v>
      </c>
      <c r="D11" s="163">
        <v>16.5</v>
      </c>
      <c r="E11" s="249" t="s">
        <v>130</v>
      </c>
      <c r="F11" s="190" t="s">
        <v>318</v>
      </c>
      <c r="G11" s="191"/>
      <c r="H11" s="188" t="s">
        <v>131</v>
      </c>
      <c r="I11" s="182"/>
      <c r="J11" s="190" t="s">
        <v>326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320</v>
      </c>
      <c r="G12" s="163">
        <v>13.1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4.4000000000000004</v>
      </c>
      <c r="E13" s="187">
        <v>1</v>
      </c>
      <c r="F13" s="190" t="s">
        <v>321</v>
      </c>
      <c r="G13" s="163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 ht="16.5">
      <c r="B15" s="117"/>
      <c r="C15" s="122" t="s">
        <v>27</v>
      </c>
      <c r="D15" s="163">
        <v>16.5</v>
      </c>
      <c r="E15" s="188" t="s">
        <v>129</v>
      </c>
      <c r="F15" s="190" t="s">
        <v>319</v>
      </c>
      <c r="G15" s="165"/>
      <c r="H15" s="170" t="s">
        <v>132</v>
      </c>
      <c r="I15" s="178"/>
      <c r="J15" s="190" t="s">
        <v>327</v>
      </c>
    </row>
    <row r="16" spans="2:10" ht="16.5">
      <c r="B16" s="112"/>
      <c r="C16" s="122" t="s">
        <v>28</v>
      </c>
      <c r="D16" s="163">
        <v>16.5</v>
      </c>
      <c r="E16" s="188" t="s">
        <v>129</v>
      </c>
      <c r="F16" s="190" t="s">
        <v>319</v>
      </c>
      <c r="G16" s="165"/>
      <c r="H16" s="170" t="s">
        <v>132</v>
      </c>
      <c r="I16" s="178"/>
      <c r="J16" s="190" t="s">
        <v>327</v>
      </c>
    </row>
    <row r="17" spans="2:10" ht="15.75">
      <c r="B17" s="112"/>
      <c r="C17" s="122" t="s">
        <v>29</v>
      </c>
      <c r="D17" s="163">
        <v>14.4</v>
      </c>
      <c r="E17" s="189">
        <v>1</v>
      </c>
      <c r="F17" s="190" t="s">
        <v>322</v>
      </c>
      <c r="G17" s="163">
        <v>14.2</v>
      </c>
      <c r="H17" s="109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11.2</v>
      </c>
      <c r="E18" s="189">
        <v>1</v>
      </c>
      <c r="F18" s="190" t="s">
        <v>323</v>
      </c>
      <c r="G18" s="163">
        <v>8.6</v>
      </c>
      <c r="H18" s="109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5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3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3"/>
      <c r="J21" s="167"/>
    </row>
    <row r="22" spans="2:10">
      <c r="B22" s="116"/>
      <c r="C22" s="112" t="s">
        <v>33</v>
      </c>
      <c r="D22" s="253"/>
      <c r="E22" s="163"/>
      <c r="F22" s="165">
        <v>1</v>
      </c>
      <c r="G22" s="165"/>
      <c r="H22" s="165"/>
      <c r="I22" s="163"/>
      <c r="J22" s="165">
        <v>1</v>
      </c>
    </row>
    <row r="23" spans="2:10">
      <c r="B23" s="116"/>
      <c r="C23" s="112" t="s">
        <v>34</v>
      </c>
      <c r="D23" s="253"/>
      <c r="E23" s="163"/>
      <c r="F23" s="165">
        <v>1</v>
      </c>
      <c r="G23" s="165"/>
      <c r="H23" s="165"/>
      <c r="I23" s="163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3"/>
      <c r="J24" s="165"/>
    </row>
    <row r="25" spans="2:10">
      <c r="B25" s="116"/>
      <c r="C25" s="112" t="s">
        <v>33</v>
      </c>
      <c r="D25" s="253"/>
      <c r="E25" s="163"/>
      <c r="F25" s="165">
        <v>1</v>
      </c>
      <c r="G25" s="165"/>
      <c r="H25" s="165"/>
      <c r="I25" s="163"/>
      <c r="J25" s="165">
        <v>1</v>
      </c>
    </row>
    <row r="26" spans="2:10">
      <c r="B26" s="116"/>
      <c r="C26" s="112" t="s">
        <v>34</v>
      </c>
      <c r="D26" s="253"/>
      <c r="E26" s="163"/>
      <c r="F26" s="165">
        <v>1</v>
      </c>
      <c r="G26" s="165"/>
      <c r="H26" s="165"/>
      <c r="I26" s="163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324</v>
      </c>
      <c r="C32" s="227"/>
      <c r="D32" s="239"/>
      <c r="E32" s="227"/>
      <c r="F32" s="227"/>
      <c r="G32" s="227"/>
      <c r="H32" s="227"/>
      <c r="I32" s="227"/>
      <c r="J32" s="227"/>
    </row>
    <row r="33" spans="1:11" ht="18">
      <c r="B33" s="119" t="s">
        <v>325</v>
      </c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255"/>
      <c r="B36" s="256"/>
      <c r="C36" s="257" t="s">
        <v>37</v>
      </c>
      <c r="D36" s="257" t="s">
        <v>21</v>
      </c>
      <c r="E36" s="255"/>
      <c r="F36" s="255"/>
      <c r="G36" s="255"/>
      <c r="H36" s="255"/>
      <c r="I36" s="255"/>
      <c r="J36" s="255"/>
      <c r="K36" s="255"/>
    </row>
    <row r="37" spans="1:11">
      <c r="A37" s="255"/>
      <c r="B37" s="258">
        <v>1</v>
      </c>
      <c r="C37" s="258" t="s">
        <v>38</v>
      </c>
      <c r="D37" s="259">
        <v>1</v>
      </c>
      <c r="E37" s="255"/>
      <c r="F37" s="255"/>
      <c r="G37" s="255"/>
      <c r="H37" s="255"/>
      <c r="I37" s="255"/>
      <c r="J37" s="255"/>
      <c r="K37" s="255"/>
    </row>
    <row r="38" spans="1:11">
      <c r="A38" s="255"/>
      <c r="B38" s="258">
        <v>2</v>
      </c>
      <c r="C38" s="258" t="s">
        <v>39</v>
      </c>
      <c r="D38" s="259">
        <v>2</v>
      </c>
      <c r="E38" s="255"/>
      <c r="F38" s="255"/>
      <c r="G38" s="255"/>
      <c r="H38" s="255"/>
      <c r="I38" s="255"/>
      <c r="J38" s="255"/>
      <c r="K38" s="255"/>
    </row>
    <row r="39" spans="1:11">
      <c r="A39" s="255"/>
      <c r="B39" s="258">
        <v>3</v>
      </c>
      <c r="C39" s="258" t="s">
        <v>14</v>
      </c>
      <c r="D39" s="259">
        <v>1</v>
      </c>
      <c r="E39" s="255"/>
      <c r="F39" s="255"/>
      <c r="G39" s="255"/>
      <c r="H39" s="255"/>
      <c r="I39" s="255"/>
      <c r="J39" s="255"/>
      <c r="K39" s="255"/>
    </row>
    <row r="40" spans="1:11">
      <c r="A40" s="255"/>
      <c r="B40" s="258">
        <v>4</v>
      </c>
      <c r="C40" s="258" t="s">
        <v>15</v>
      </c>
      <c r="D40" s="259">
        <v>1</v>
      </c>
      <c r="E40" s="255"/>
      <c r="F40" s="255"/>
      <c r="G40" s="255"/>
      <c r="H40" s="255"/>
      <c r="I40" s="255"/>
      <c r="J40" s="255"/>
      <c r="K40" s="255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5FCF-4F31-4B3B-A36B-A8A760D5AF9A}">
  <dimension ref="A2:K44"/>
  <sheetViews>
    <sheetView topLeftCell="A10" zoomScaleNormal="100" workbookViewId="0">
      <selection activeCell="M9" sqref="M9"/>
    </sheetView>
  </sheetViews>
  <sheetFormatPr defaultColWidth="9.14062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6384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50" t="s">
        <v>21</v>
      </c>
      <c r="F5" s="250" t="s">
        <v>22</v>
      </c>
      <c r="G5" s="114" t="s">
        <v>40</v>
      </c>
      <c r="H5" s="250" t="s">
        <v>21</v>
      </c>
      <c r="I5" s="250" t="s">
        <v>41</v>
      </c>
      <c r="J5" s="250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50" t="s">
        <v>3</v>
      </c>
      <c r="G6" s="109" t="s">
        <v>4</v>
      </c>
      <c r="H6" s="109" t="s">
        <v>110</v>
      </c>
      <c r="I6" s="109" t="s">
        <v>140</v>
      </c>
      <c r="J6" s="250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3"/>
      <c r="J7" s="165"/>
    </row>
    <row r="8" spans="2:10" ht="30">
      <c r="B8" s="117" t="s">
        <v>7</v>
      </c>
      <c r="C8" s="111" t="s">
        <v>25</v>
      </c>
      <c r="D8" s="163">
        <v>16.5</v>
      </c>
      <c r="E8" s="225" t="s">
        <v>280</v>
      </c>
      <c r="F8" s="190" t="s">
        <v>275</v>
      </c>
      <c r="G8" s="165"/>
      <c r="H8" s="165"/>
      <c r="I8" s="163"/>
      <c r="J8" s="190" t="s">
        <v>275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 ht="16.5">
      <c r="B10" s="117"/>
      <c r="C10" s="122" t="s">
        <v>27</v>
      </c>
      <c r="D10" s="163">
        <v>16.5</v>
      </c>
      <c r="E10" s="249" t="s">
        <v>130</v>
      </c>
      <c r="F10" s="190" t="s">
        <v>317</v>
      </c>
      <c r="G10" s="191"/>
      <c r="H10" s="188" t="s">
        <v>131</v>
      </c>
      <c r="I10" s="182"/>
      <c r="J10" s="190" t="s">
        <v>326</v>
      </c>
    </row>
    <row r="11" spans="2:10" ht="16.5">
      <c r="B11" s="117"/>
      <c r="C11" s="122" t="s">
        <v>28</v>
      </c>
      <c r="D11" s="163">
        <v>16.5</v>
      </c>
      <c r="E11" s="249" t="s">
        <v>130</v>
      </c>
      <c r="F11" s="190" t="s">
        <v>318</v>
      </c>
      <c r="G11" s="191"/>
      <c r="H11" s="188" t="s">
        <v>131</v>
      </c>
      <c r="I11" s="182"/>
      <c r="J11" s="190" t="s">
        <v>326</v>
      </c>
    </row>
    <row r="12" spans="2:10" ht="18">
      <c r="B12" s="117"/>
      <c r="C12" s="122" t="s">
        <v>29</v>
      </c>
      <c r="D12" s="163">
        <v>10.358479414131901</v>
      </c>
      <c r="E12" s="187">
        <v>1</v>
      </c>
      <c r="F12" s="190" t="s">
        <v>294</v>
      </c>
      <c r="G12" s="163">
        <v>8.0367211671714216</v>
      </c>
      <c r="H12" s="185"/>
      <c r="I12" s="181" t="s">
        <v>328</v>
      </c>
      <c r="J12" s="190" t="s">
        <v>277</v>
      </c>
    </row>
    <row r="13" spans="2:10" ht="18">
      <c r="B13" s="117"/>
      <c r="C13" s="122" t="s">
        <v>30</v>
      </c>
      <c r="D13" s="163">
        <v>5.4021575514300046</v>
      </c>
      <c r="E13" s="187">
        <v>1</v>
      </c>
      <c r="F13" s="190" t="s">
        <v>295</v>
      </c>
      <c r="G13" s="163">
        <v>5.710337563078733</v>
      </c>
      <c r="H13" s="185"/>
      <c r="I13" s="181" t="s">
        <v>309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 ht="16.5">
      <c r="B15" s="117"/>
      <c r="C15" s="122" t="s">
        <v>27</v>
      </c>
      <c r="D15" s="163">
        <v>16.5</v>
      </c>
      <c r="E15" s="188" t="s">
        <v>129</v>
      </c>
      <c r="F15" s="190" t="s">
        <v>319</v>
      </c>
      <c r="G15" s="165"/>
      <c r="H15" s="170" t="s">
        <v>132</v>
      </c>
      <c r="I15" s="178"/>
      <c r="J15" s="190" t="s">
        <v>327</v>
      </c>
    </row>
    <row r="16" spans="2:10" ht="16.5">
      <c r="B16" s="112"/>
      <c r="C16" s="122" t="s">
        <v>28</v>
      </c>
      <c r="D16" s="163">
        <v>16.5</v>
      </c>
      <c r="E16" s="188" t="s">
        <v>129</v>
      </c>
      <c r="F16" s="190" t="s">
        <v>319</v>
      </c>
      <c r="G16" s="165"/>
      <c r="H16" s="170" t="s">
        <v>132</v>
      </c>
      <c r="I16" s="178"/>
      <c r="J16" s="190" t="s">
        <v>327</v>
      </c>
    </row>
    <row r="17" spans="2:10" ht="18">
      <c r="B17" s="112"/>
      <c r="C17" s="122" t="s">
        <v>29</v>
      </c>
      <c r="D17" s="163">
        <v>13.651774955989453</v>
      </c>
      <c r="E17" s="189">
        <v>1</v>
      </c>
      <c r="F17" s="190" t="s">
        <v>298</v>
      </c>
      <c r="G17" s="163">
        <v>13.958038261701835</v>
      </c>
      <c r="H17" s="109"/>
      <c r="I17" s="181" t="s">
        <v>310</v>
      </c>
      <c r="J17" s="190" t="s">
        <v>299</v>
      </c>
    </row>
    <row r="18" spans="2:10" ht="18">
      <c r="B18" s="112"/>
      <c r="C18" s="122" t="s">
        <v>30</v>
      </c>
      <c r="D18" s="163">
        <v>10.947543323488146</v>
      </c>
      <c r="E18" s="189">
        <v>1</v>
      </c>
      <c r="F18" s="190" t="s">
        <v>300</v>
      </c>
      <c r="G18" s="163">
        <v>9.919140161991308</v>
      </c>
      <c r="H18" s="109"/>
      <c r="I18" s="181" t="s">
        <v>311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5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3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3"/>
      <c r="J21" s="167"/>
    </row>
    <row r="22" spans="2:10">
      <c r="B22" s="116"/>
      <c r="C22" s="112" t="s">
        <v>33</v>
      </c>
      <c r="D22" s="251"/>
      <c r="E22" s="163"/>
      <c r="F22" s="165">
        <v>1</v>
      </c>
      <c r="G22" s="165"/>
      <c r="H22" s="165"/>
      <c r="I22" s="163"/>
      <c r="J22" s="165">
        <v>1</v>
      </c>
    </row>
    <row r="23" spans="2:10">
      <c r="B23" s="116"/>
      <c r="C23" s="112" t="s">
        <v>34</v>
      </c>
      <c r="D23" s="251"/>
      <c r="E23" s="163"/>
      <c r="F23" s="165">
        <v>1</v>
      </c>
      <c r="G23" s="165"/>
      <c r="H23" s="165"/>
      <c r="I23" s="163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3"/>
      <c r="J24" s="165"/>
    </row>
    <row r="25" spans="2:10">
      <c r="B25" s="116"/>
      <c r="C25" s="112" t="s">
        <v>33</v>
      </c>
      <c r="D25" s="251"/>
      <c r="E25" s="163"/>
      <c r="F25" s="165">
        <v>1</v>
      </c>
      <c r="G25" s="165"/>
      <c r="H25" s="165"/>
      <c r="I25" s="163"/>
      <c r="J25" s="165">
        <v>1</v>
      </c>
    </row>
    <row r="26" spans="2:10">
      <c r="B26" s="116"/>
      <c r="C26" s="112" t="s">
        <v>34</v>
      </c>
      <c r="D26" s="251"/>
      <c r="E26" s="163"/>
      <c r="F26" s="165">
        <v>1</v>
      </c>
      <c r="G26" s="165"/>
      <c r="H26" s="165"/>
      <c r="I26" s="163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324</v>
      </c>
      <c r="C32" s="227"/>
      <c r="D32" s="239"/>
      <c r="E32" s="227"/>
      <c r="F32" s="227"/>
      <c r="G32" s="227"/>
      <c r="H32" s="227"/>
      <c r="I32" s="227"/>
      <c r="J32" s="227"/>
    </row>
    <row r="33" spans="1:11">
      <c r="B33" s="119"/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</row>
    <row r="40" spans="1:11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4974-876B-4E96-B095-6CA423370008}">
  <dimension ref="A2:M44"/>
  <sheetViews>
    <sheetView topLeftCell="B1" zoomScale="70" zoomScaleNormal="70" workbookViewId="0">
      <selection activeCell="B2" sqref="B2"/>
    </sheetView>
  </sheetViews>
  <sheetFormatPr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9.140625" style="129"/>
    <col min="12" max="13" width="9.14062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52" t="s">
        <v>21</v>
      </c>
      <c r="F5" s="252" t="s">
        <v>22</v>
      </c>
      <c r="G5" s="114" t="s">
        <v>40</v>
      </c>
      <c r="H5" s="252" t="s">
        <v>21</v>
      </c>
      <c r="I5" s="252" t="s">
        <v>41</v>
      </c>
      <c r="J5" s="252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52" t="s">
        <v>3</v>
      </c>
      <c r="G6" s="109" t="s">
        <v>4</v>
      </c>
      <c r="H6" s="109" t="s">
        <v>110</v>
      </c>
      <c r="I6" s="109" t="s">
        <v>140</v>
      </c>
      <c r="J6" s="252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3"/>
      <c r="J7" s="165"/>
    </row>
    <row r="8" spans="2:10" ht="30">
      <c r="B8" s="117" t="s">
        <v>7</v>
      </c>
      <c r="C8" s="111" t="s">
        <v>25</v>
      </c>
      <c r="D8" s="163">
        <v>16</v>
      </c>
      <c r="E8" s="225" t="s">
        <v>280</v>
      </c>
      <c r="F8" s="190" t="s">
        <v>276</v>
      </c>
      <c r="G8" s="165"/>
      <c r="H8" s="165"/>
      <c r="I8" s="163"/>
      <c r="J8" s="190" t="s">
        <v>276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 ht="16.5">
      <c r="B10" s="117"/>
      <c r="C10" s="122" t="s">
        <v>27</v>
      </c>
      <c r="D10" s="163">
        <v>16</v>
      </c>
      <c r="E10" s="249" t="s">
        <v>130</v>
      </c>
      <c r="F10" s="190" t="s">
        <v>317</v>
      </c>
      <c r="G10" s="191"/>
      <c r="H10" s="188" t="s">
        <v>131</v>
      </c>
      <c r="I10" s="182"/>
      <c r="J10" s="190" t="s">
        <v>326</v>
      </c>
    </row>
    <row r="11" spans="2:10" ht="16.5">
      <c r="B11" s="117"/>
      <c r="C11" s="122" t="s">
        <v>28</v>
      </c>
      <c r="D11" s="163">
        <v>16</v>
      </c>
      <c r="E11" s="249" t="s">
        <v>130</v>
      </c>
      <c r="F11" s="190" t="s">
        <v>318</v>
      </c>
      <c r="G11" s="191"/>
      <c r="H11" s="188" t="s">
        <v>131</v>
      </c>
      <c r="I11" s="182"/>
      <c r="J11" s="190" t="s">
        <v>326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3">
        <v>8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5.4</v>
      </c>
      <c r="E13" s="187">
        <v>1</v>
      </c>
      <c r="F13" s="190" t="s">
        <v>295</v>
      </c>
      <c r="G13" s="163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 ht="16.5">
      <c r="B15" s="117"/>
      <c r="C15" s="122" t="s">
        <v>27</v>
      </c>
      <c r="D15" s="163">
        <v>16</v>
      </c>
      <c r="E15" s="188" t="s">
        <v>129</v>
      </c>
      <c r="F15" s="190" t="s">
        <v>319</v>
      </c>
      <c r="G15" s="165"/>
      <c r="H15" s="170" t="s">
        <v>132</v>
      </c>
      <c r="I15" s="178"/>
      <c r="J15" s="190" t="s">
        <v>327</v>
      </c>
    </row>
    <row r="16" spans="2:10" ht="16.5">
      <c r="B16" s="112"/>
      <c r="C16" s="122" t="s">
        <v>28</v>
      </c>
      <c r="D16" s="163">
        <v>16</v>
      </c>
      <c r="E16" s="188" t="s">
        <v>129</v>
      </c>
      <c r="F16" s="190" t="s">
        <v>319</v>
      </c>
      <c r="G16" s="165"/>
      <c r="H16" s="170" t="s">
        <v>132</v>
      </c>
      <c r="I16" s="178"/>
      <c r="J16" s="190" t="s">
        <v>327</v>
      </c>
    </row>
    <row r="17" spans="2:10" ht="15.75">
      <c r="B17" s="112"/>
      <c r="C17" s="122" t="s">
        <v>29</v>
      </c>
      <c r="D17" s="163">
        <v>13.8</v>
      </c>
      <c r="E17" s="189">
        <v>1</v>
      </c>
      <c r="F17" s="190" t="s">
        <v>298</v>
      </c>
      <c r="G17" s="163">
        <v>13.6</v>
      </c>
      <c r="H17" s="109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12</v>
      </c>
      <c r="E18" s="189">
        <v>1</v>
      </c>
      <c r="F18" s="190" t="s">
        <v>300</v>
      </c>
      <c r="G18" s="163">
        <v>10.8</v>
      </c>
      <c r="H18" s="109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5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3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3"/>
      <c r="J21" s="167"/>
    </row>
    <row r="22" spans="2:10">
      <c r="B22" s="116"/>
      <c r="C22" s="112" t="s">
        <v>33</v>
      </c>
      <c r="D22" s="252"/>
      <c r="E22" s="163"/>
      <c r="F22" s="165">
        <v>1</v>
      </c>
      <c r="G22" s="165"/>
      <c r="H22" s="165"/>
      <c r="I22" s="163"/>
      <c r="J22" s="165">
        <v>1</v>
      </c>
    </row>
    <row r="23" spans="2:10">
      <c r="B23" s="116"/>
      <c r="C23" s="112" t="s">
        <v>34</v>
      </c>
      <c r="D23" s="252"/>
      <c r="E23" s="163"/>
      <c r="F23" s="165">
        <v>1</v>
      </c>
      <c r="G23" s="165"/>
      <c r="H23" s="165"/>
      <c r="I23" s="163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3"/>
      <c r="J24" s="165"/>
    </row>
    <row r="25" spans="2:10">
      <c r="B25" s="116"/>
      <c r="C25" s="112" t="s">
        <v>33</v>
      </c>
      <c r="D25" s="252"/>
      <c r="E25" s="163"/>
      <c r="F25" s="165">
        <v>1</v>
      </c>
      <c r="G25" s="165"/>
      <c r="H25" s="165"/>
      <c r="I25" s="163"/>
      <c r="J25" s="165">
        <v>1</v>
      </c>
    </row>
    <row r="26" spans="2:10">
      <c r="B26" s="116"/>
      <c r="C26" s="112" t="s">
        <v>34</v>
      </c>
      <c r="D26" s="252"/>
      <c r="E26" s="163"/>
      <c r="F26" s="165">
        <v>1</v>
      </c>
      <c r="G26" s="165"/>
      <c r="H26" s="165"/>
      <c r="I26" s="163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324</v>
      </c>
      <c r="C32" s="227"/>
      <c r="D32" s="239"/>
      <c r="E32" s="227"/>
      <c r="F32" s="227"/>
      <c r="G32" s="227"/>
      <c r="H32" s="227"/>
      <c r="I32" s="227"/>
      <c r="J32" s="227"/>
    </row>
    <row r="33" spans="1:11">
      <c r="B33" s="119"/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</row>
    <row r="40" spans="1:11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6"/>
  <sheetViews>
    <sheetView workbookViewId="0">
      <selection activeCell="F35" sqref="F35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10.6</v>
      </c>
      <c r="E9" s="7">
        <v>1</v>
      </c>
      <c r="F9" s="24">
        <v>11.6</v>
      </c>
      <c r="G9" s="7">
        <v>0</v>
      </c>
      <c r="H9" s="24">
        <v>11.6</v>
      </c>
    </row>
    <row r="10" spans="2:8">
      <c r="B10" s="17"/>
      <c r="C10" s="10" t="s">
        <v>29</v>
      </c>
      <c r="D10" s="6">
        <v>10.3</v>
      </c>
      <c r="E10" s="6">
        <v>1</v>
      </c>
      <c r="F10" s="9">
        <v>11.3</v>
      </c>
      <c r="G10" s="7">
        <v>0.5</v>
      </c>
      <c r="H10" s="9">
        <v>10.8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28</v>
      </c>
      <c r="D14" s="6">
        <v>11.7</v>
      </c>
      <c r="E14" s="6">
        <v>1</v>
      </c>
      <c r="F14" s="9">
        <v>12.7</v>
      </c>
      <c r="G14" s="7">
        <v>0</v>
      </c>
      <c r="H14" s="9">
        <v>12.7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v>13.5</v>
      </c>
      <c r="G15" s="7">
        <v>1.1000000000000001</v>
      </c>
      <c r="H15" s="9">
        <v>12.4</v>
      </c>
    </row>
    <row r="16" spans="2:8">
      <c r="B16" s="10"/>
      <c r="C16" s="10" t="s">
        <v>30</v>
      </c>
      <c r="D16" s="6">
        <v>12.9</v>
      </c>
      <c r="E16" s="6">
        <v>1</v>
      </c>
      <c r="F16" s="9">
        <v>13.9</v>
      </c>
      <c r="G16" s="7">
        <v>1.9</v>
      </c>
      <c r="H16" s="9">
        <v>12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9F43-D9A9-40FE-90F7-AF7A6A62C545}">
  <dimension ref="A2:K44"/>
  <sheetViews>
    <sheetView topLeftCell="A10" workbookViewId="0">
      <selection activeCell="R14" sqref="R14"/>
    </sheetView>
  </sheetViews>
  <sheetFormatPr defaultColWidth="8.85546875" defaultRowHeight="15"/>
  <cols>
    <col min="1" max="1" width="7" style="129" customWidth="1"/>
    <col min="2" max="2" width="5" style="115" customWidth="1"/>
    <col min="3" max="3" width="36.140625" style="129" customWidth="1"/>
    <col min="4" max="4" width="15.85546875" style="129" customWidth="1"/>
    <col min="5" max="5" width="14.28515625" style="129" customWidth="1"/>
    <col min="6" max="6" width="21.140625" style="129" customWidth="1"/>
    <col min="7" max="7" width="15" style="129" customWidth="1"/>
    <col min="8" max="8" width="17.7109375" style="129" customWidth="1"/>
    <col min="9" max="9" width="20.140625" style="129" customWidth="1"/>
    <col min="10" max="10" width="17.5703125" style="129" customWidth="1"/>
    <col min="11" max="11" width="8.85546875" style="129"/>
    <col min="12" max="16384" width="8.85546875" style="128"/>
  </cols>
  <sheetData>
    <row r="2" spans="2:10" ht="18.75">
      <c r="B2" s="118" t="s">
        <v>302</v>
      </c>
    </row>
    <row r="3" spans="2:10" ht="15.75">
      <c r="B3" s="118"/>
    </row>
    <row r="4" spans="2:10">
      <c r="B4" s="281"/>
      <c r="C4" s="283" t="s">
        <v>19</v>
      </c>
      <c r="D4" s="286" t="s">
        <v>141</v>
      </c>
      <c r="E4" s="287"/>
      <c r="F4" s="288"/>
      <c r="G4" s="284" t="s">
        <v>142</v>
      </c>
      <c r="H4" s="284"/>
      <c r="I4" s="284"/>
      <c r="J4" s="285"/>
    </row>
    <row r="5" spans="2:10" ht="57">
      <c r="B5" s="282"/>
      <c r="C5" s="282"/>
      <c r="D5" s="63" t="s">
        <v>20</v>
      </c>
      <c r="E5" s="260" t="s">
        <v>21</v>
      </c>
      <c r="F5" s="260" t="s">
        <v>22</v>
      </c>
      <c r="G5" s="114" t="s">
        <v>40</v>
      </c>
      <c r="H5" s="260" t="s">
        <v>21</v>
      </c>
      <c r="I5" s="260" t="s">
        <v>41</v>
      </c>
      <c r="J5" s="260" t="s">
        <v>144</v>
      </c>
    </row>
    <row r="6" spans="2:10" ht="28.5">
      <c r="B6" s="116"/>
      <c r="C6" s="109" t="s">
        <v>0</v>
      </c>
      <c r="D6" s="109" t="s">
        <v>1</v>
      </c>
      <c r="E6" s="109" t="s">
        <v>2</v>
      </c>
      <c r="F6" s="260" t="s">
        <v>3</v>
      </c>
      <c r="G6" s="109" t="s">
        <v>4</v>
      </c>
      <c r="H6" s="109" t="s">
        <v>110</v>
      </c>
      <c r="I6" s="109" t="s">
        <v>140</v>
      </c>
      <c r="J6" s="260" t="s">
        <v>139</v>
      </c>
    </row>
    <row r="7" spans="2:10">
      <c r="B7" s="116" t="s">
        <v>6</v>
      </c>
      <c r="C7" s="110" t="s">
        <v>24</v>
      </c>
      <c r="D7" s="166"/>
      <c r="E7" s="163"/>
      <c r="F7" s="165"/>
      <c r="G7" s="165"/>
      <c r="H7" s="165"/>
      <c r="I7" s="163"/>
      <c r="J7" s="165"/>
    </row>
    <row r="8" spans="2:10" ht="30">
      <c r="B8" s="117" t="s">
        <v>7</v>
      </c>
      <c r="C8" s="111" t="s">
        <v>25</v>
      </c>
      <c r="D8" s="163">
        <v>15.8</v>
      </c>
      <c r="E8" s="225" t="s">
        <v>280</v>
      </c>
      <c r="F8" s="190" t="s">
        <v>349</v>
      </c>
      <c r="G8" s="165"/>
      <c r="H8" s="165"/>
      <c r="I8" s="163"/>
      <c r="J8" s="190" t="s">
        <v>349</v>
      </c>
    </row>
    <row r="9" spans="2:10" ht="30">
      <c r="B9" s="117" t="s">
        <v>8</v>
      </c>
      <c r="C9" s="60" t="s">
        <v>26</v>
      </c>
      <c r="D9" s="247"/>
      <c r="E9" s="247"/>
      <c r="F9" s="248"/>
      <c r="G9" s="248"/>
      <c r="H9" s="248"/>
      <c r="I9" s="247"/>
      <c r="J9" s="248"/>
    </row>
    <row r="10" spans="2:10" ht="16.5">
      <c r="B10" s="117"/>
      <c r="C10" s="122" t="s">
        <v>27</v>
      </c>
      <c r="D10" s="163">
        <v>15.8</v>
      </c>
      <c r="E10" s="249" t="s">
        <v>130</v>
      </c>
      <c r="F10" s="190" t="s">
        <v>317</v>
      </c>
      <c r="G10" s="191"/>
      <c r="H10" s="188" t="s">
        <v>131</v>
      </c>
      <c r="I10" s="182"/>
      <c r="J10" s="190" t="s">
        <v>326</v>
      </c>
    </row>
    <row r="11" spans="2:10" ht="16.5">
      <c r="B11" s="117"/>
      <c r="C11" s="122" t="s">
        <v>28</v>
      </c>
      <c r="D11" s="163">
        <v>15.8</v>
      </c>
      <c r="E11" s="249" t="s">
        <v>130</v>
      </c>
      <c r="F11" s="190" t="s">
        <v>318</v>
      </c>
      <c r="G11" s="191"/>
      <c r="H11" s="188" t="s">
        <v>131</v>
      </c>
      <c r="I11" s="182"/>
      <c r="J11" s="190" t="s">
        <v>326</v>
      </c>
    </row>
    <row r="12" spans="2:10" ht="16.5">
      <c r="B12" s="117"/>
      <c r="C12" s="122" t="s">
        <v>29</v>
      </c>
      <c r="D12" s="163">
        <v>10.4</v>
      </c>
      <c r="E12" s="187">
        <v>1</v>
      </c>
      <c r="F12" s="190" t="s">
        <v>294</v>
      </c>
      <c r="G12" s="163">
        <v>7.9</v>
      </c>
      <c r="H12" s="185"/>
      <c r="I12" s="181" t="s">
        <v>164</v>
      </c>
      <c r="J12" s="190" t="s">
        <v>277</v>
      </c>
    </row>
    <row r="13" spans="2:10" ht="16.5">
      <c r="B13" s="117"/>
      <c r="C13" s="122" t="s">
        <v>30</v>
      </c>
      <c r="D13" s="163">
        <v>4.7</v>
      </c>
      <c r="E13" s="187">
        <v>1</v>
      </c>
      <c r="F13" s="190" t="s">
        <v>295</v>
      </c>
      <c r="G13" s="163">
        <v>5.9</v>
      </c>
      <c r="H13" s="185"/>
      <c r="I13" s="181" t="s">
        <v>206</v>
      </c>
      <c r="J13" s="190" t="s">
        <v>70</v>
      </c>
    </row>
    <row r="14" spans="2:10">
      <c r="B14" s="117" t="s">
        <v>9</v>
      </c>
      <c r="C14" s="123" t="s">
        <v>31</v>
      </c>
      <c r="D14" s="163"/>
      <c r="E14" s="189"/>
      <c r="F14" s="176"/>
      <c r="G14" s="165"/>
      <c r="H14" s="165"/>
      <c r="I14" s="163"/>
      <c r="J14" s="165"/>
    </row>
    <row r="15" spans="2:10" ht="16.5">
      <c r="B15" s="117"/>
      <c r="C15" s="122" t="s">
        <v>27</v>
      </c>
      <c r="D15" s="163">
        <v>15.8</v>
      </c>
      <c r="E15" s="188" t="s">
        <v>129</v>
      </c>
      <c r="F15" s="190" t="s">
        <v>319</v>
      </c>
      <c r="G15" s="165"/>
      <c r="H15" s="170" t="s">
        <v>132</v>
      </c>
      <c r="I15" s="178"/>
      <c r="J15" s="190" t="s">
        <v>327</v>
      </c>
    </row>
    <row r="16" spans="2:10" ht="16.5">
      <c r="B16" s="112"/>
      <c r="C16" s="122" t="s">
        <v>28</v>
      </c>
      <c r="D16" s="163">
        <v>15.8</v>
      </c>
      <c r="E16" s="188" t="s">
        <v>129</v>
      </c>
      <c r="F16" s="190" t="s">
        <v>319</v>
      </c>
      <c r="G16" s="165"/>
      <c r="H16" s="170" t="s">
        <v>132</v>
      </c>
      <c r="I16" s="178"/>
      <c r="J16" s="190" t="s">
        <v>327</v>
      </c>
    </row>
    <row r="17" spans="2:10" ht="15.75">
      <c r="B17" s="112"/>
      <c r="C17" s="122" t="s">
        <v>29</v>
      </c>
      <c r="D17" s="163">
        <v>11</v>
      </c>
      <c r="E17" s="189">
        <v>1</v>
      </c>
      <c r="F17" s="190" t="s">
        <v>298</v>
      </c>
      <c r="G17" s="163">
        <v>14.3</v>
      </c>
      <c r="H17" s="109"/>
      <c r="I17" s="181" t="s">
        <v>207</v>
      </c>
      <c r="J17" s="190" t="s">
        <v>299</v>
      </c>
    </row>
    <row r="18" spans="2:10" ht="16.5">
      <c r="B18" s="112"/>
      <c r="C18" s="122" t="s">
        <v>30</v>
      </c>
      <c r="D18" s="163">
        <v>11.1</v>
      </c>
      <c r="E18" s="189">
        <v>1</v>
      </c>
      <c r="F18" s="190" t="s">
        <v>300</v>
      </c>
      <c r="G18" s="163">
        <v>9.5</v>
      </c>
      <c r="H18" s="109"/>
      <c r="I18" s="181" t="s">
        <v>83</v>
      </c>
      <c r="J18" s="190" t="s">
        <v>251</v>
      </c>
    </row>
    <row r="19" spans="2:10" ht="28.5">
      <c r="B19" s="116" t="s">
        <v>10</v>
      </c>
      <c r="C19" s="22" t="s">
        <v>32</v>
      </c>
      <c r="D19" s="174"/>
      <c r="E19" s="175"/>
      <c r="F19" s="176"/>
      <c r="G19" s="176"/>
      <c r="H19" s="176"/>
      <c r="I19" s="175"/>
      <c r="J19" s="176"/>
    </row>
    <row r="20" spans="2:10" ht="30">
      <c r="B20" s="112" t="s">
        <v>11</v>
      </c>
      <c r="C20" s="111" t="s">
        <v>25</v>
      </c>
      <c r="D20" s="166"/>
      <c r="E20" s="163"/>
      <c r="F20" s="165">
        <v>1</v>
      </c>
      <c r="G20" s="165"/>
      <c r="H20" s="165"/>
      <c r="I20" s="163"/>
      <c r="J20" s="165">
        <v>1</v>
      </c>
    </row>
    <row r="21" spans="2:10" ht="30">
      <c r="B21" s="112" t="s">
        <v>12</v>
      </c>
      <c r="C21" s="111" t="s">
        <v>26</v>
      </c>
      <c r="D21" s="166"/>
      <c r="E21" s="163"/>
      <c r="F21" s="165"/>
      <c r="G21" s="165"/>
      <c r="H21" s="165"/>
      <c r="I21" s="163"/>
      <c r="J21" s="167"/>
    </row>
    <row r="22" spans="2:10">
      <c r="B22" s="116"/>
      <c r="C22" s="112" t="s">
        <v>33</v>
      </c>
      <c r="D22" s="260"/>
      <c r="E22" s="163"/>
      <c r="F22" s="165">
        <v>1</v>
      </c>
      <c r="G22" s="165"/>
      <c r="H22" s="165"/>
      <c r="I22" s="163"/>
      <c r="J22" s="165">
        <v>1</v>
      </c>
    </row>
    <row r="23" spans="2:10">
      <c r="B23" s="116"/>
      <c r="C23" s="112" t="s">
        <v>34</v>
      </c>
      <c r="D23" s="260"/>
      <c r="E23" s="163"/>
      <c r="F23" s="165">
        <v>1</v>
      </c>
      <c r="G23" s="165"/>
      <c r="H23" s="165"/>
      <c r="I23" s="163"/>
      <c r="J23" s="165">
        <v>1</v>
      </c>
    </row>
    <row r="24" spans="2:10">
      <c r="B24" s="112" t="s">
        <v>13</v>
      </c>
      <c r="C24" s="113" t="s">
        <v>31</v>
      </c>
      <c r="D24" s="166"/>
      <c r="E24" s="163"/>
      <c r="F24" s="165"/>
      <c r="G24" s="165"/>
      <c r="H24" s="165"/>
      <c r="I24" s="163"/>
      <c r="J24" s="165"/>
    </row>
    <row r="25" spans="2:10">
      <c r="B25" s="116"/>
      <c r="C25" s="112" t="s">
        <v>33</v>
      </c>
      <c r="D25" s="260"/>
      <c r="E25" s="163"/>
      <c r="F25" s="165">
        <v>1</v>
      </c>
      <c r="G25" s="165"/>
      <c r="H25" s="165"/>
      <c r="I25" s="163"/>
      <c r="J25" s="165">
        <v>1</v>
      </c>
    </row>
    <row r="26" spans="2:10">
      <c r="B26" s="116"/>
      <c r="C26" s="112" t="s">
        <v>34</v>
      </c>
      <c r="D26" s="260"/>
      <c r="E26" s="163"/>
      <c r="F26" s="165">
        <v>1</v>
      </c>
      <c r="G26" s="165"/>
      <c r="H26" s="165"/>
      <c r="I26" s="163"/>
      <c r="J26" s="165">
        <v>1</v>
      </c>
    </row>
    <row r="27" spans="2:10">
      <c r="B27" s="240" t="s">
        <v>307</v>
      </c>
      <c r="C27" s="241"/>
      <c r="D27" s="242"/>
      <c r="E27" s="242"/>
      <c r="F27" s="242"/>
    </row>
    <row r="28" spans="2:10">
      <c r="B28" s="121" t="s">
        <v>145</v>
      </c>
      <c r="C28" s="130"/>
    </row>
    <row r="29" spans="2:10">
      <c r="B29" s="121" t="s">
        <v>146</v>
      </c>
      <c r="C29" s="130"/>
    </row>
    <row r="30" spans="2:10">
      <c r="C30" s="130"/>
    </row>
    <row r="31" spans="2:10" ht="18">
      <c r="B31" s="138" t="s">
        <v>303</v>
      </c>
      <c r="C31" s="227"/>
      <c r="D31" s="227"/>
      <c r="E31" s="227"/>
      <c r="F31" s="227"/>
      <c r="G31" s="227"/>
      <c r="H31" s="227"/>
      <c r="I31" s="227"/>
      <c r="J31" s="227"/>
    </row>
    <row r="32" spans="2:10" ht="18">
      <c r="B32" s="138" t="s">
        <v>324</v>
      </c>
      <c r="C32" s="227"/>
      <c r="D32" s="239"/>
      <c r="E32" s="227"/>
      <c r="F32" s="227"/>
      <c r="G32" s="227"/>
      <c r="H32" s="227"/>
      <c r="I32" s="227"/>
      <c r="J32" s="227"/>
    </row>
    <row r="33" spans="1:11">
      <c r="B33" s="119"/>
      <c r="C33" s="130"/>
    </row>
    <row r="34" spans="1:11" ht="18">
      <c r="B34" s="138"/>
      <c r="C34" s="130"/>
    </row>
    <row r="35" spans="1:11" ht="15.75">
      <c r="B35" s="118" t="s">
        <v>36</v>
      </c>
    </row>
    <row r="36" spans="1:11" ht="28.5">
      <c r="A36" s="43"/>
      <c r="B36" s="41"/>
      <c r="C36" s="42" t="s">
        <v>37</v>
      </c>
      <c r="D36" s="42" t="s">
        <v>21</v>
      </c>
      <c r="E36" s="43"/>
      <c r="F36" s="43"/>
      <c r="G36" s="43"/>
      <c r="H36" s="43"/>
      <c r="I36" s="43"/>
      <c r="J36" s="43"/>
      <c r="K36" s="43"/>
    </row>
    <row r="37" spans="1:11">
      <c r="A37" s="43"/>
      <c r="B37" s="44">
        <v>1</v>
      </c>
      <c r="C37" s="44" t="s">
        <v>38</v>
      </c>
      <c r="D37" s="45">
        <v>1</v>
      </c>
      <c r="E37" s="43"/>
      <c r="F37" s="43"/>
      <c r="G37" s="43"/>
      <c r="H37" s="43"/>
      <c r="I37" s="43"/>
      <c r="J37" s="43"/>
      <c r="K37" s="43"/>
    </row>
    <row r="38" spans="1:11">
      <c r="A38" s="43"/>
      <c r="B38" s="44">
        <v>2</v>
      </c>
      <c r="C38" s="44" t="s">
        <v>39</v>
      </c>
      <c r="D38" s="45">
        <v>2</v>
      </c>
      <c r="E38" s="43"/>
      <c r="F38" s="43"/>
      <c r="G38" s="43"/>
      <c r="H38" s="43"/>
      <c r="I38" s="43"/>
      <c r="J38" s="43"/>
      <c r="K38" s="43"/>
    </row>
    <row r="39" spans="1:11">
      <c r="A39" s="43"/>
      <c r="B39" s="44">
        <v>3</v>
      </c>
      <c r="C39" s="44" t="s">
        <v>14</v>
      </c>
      <c r="D39" s="45">
        <v>1</v>
      </c>
      <c r="E39" s="43"/>
      <c r="F39" s="43"/>
      <c r="G39" s="43"/>
      <c r="H39" s="43"/>
      <c r="I39" s="43"/>
      <c r="J39" s="43"/>
      <c r="K39" s="43"/>
    </row>
    <row r="40" spans="1:11">
      <c r="A40" s="43"/>
      <c r="B40" s="44">
        <v>4</v>
      </c>
      <c r="C40" s="44" t="s">
        <v>15</v>
      </c>
      <c r="D40" s="45">
        <v>1</v>
      </c>
      <c r="E40" s="43"/>
      <c r="F40" s="43"/>
      <c r="G40" s="43"/>
      <c r="H40" s="43"/>
      <c r="I40" s="43"/>
      <c r="J40" s="43"/>
      <c r="K40" s="43"/>
    </row>
    <row r="42" spans="1:11">
      <c r="C42" s="23"/>
    </row>
    <row r="43" spans="1:11">
      <c r="D43" s="21"/>
    </row>
    <row r="44" spans="1:11">
      <c r="D44" s="21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ABA7-C899-40A0-8D94-9528CBC98BF5}">
  <dimension ref="A2:Q34"/>
  <sheetViews>
    <sheetView zoomScaleNormal="100" workbookViewId="0">
      <selection sqref="A1:XFD1048576"/>
    </sheetView>
  </sheetViews>
  <sheetFormatPr defaultRowHeight="15"/>
  <cols>
    <col min="2" max="2" width="8" customWidth="1"/>
    <col min="3" max="3" width="30.140625" customWidth="1"/>
    <col min="4" max="4" width="14.28515625" customWidth="1"/>
    <col min="5" max="5" width="11.7109375" customWidth="1"/>
    <col min="6" max="6" width="19" customWidth="1"/>
  </cols>
  <sheetData>
    <row r="2" spans="2:17" ht="15.75" customHeight="1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329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15.8</v>
      </c>
      <c r="E7" s="270">
        <v>-0.5</v>
      </c>
      <c r="F7" s="271">
        <v>15.3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>
        <v>14.7</v>
      </c>
      <c r="E9" s="270">
        <v>1</v>
      </c>
      <c r="F9" s="271">
        <v>15.7</v>
      </c>
    </row>
    <row r="10" spans="2:17" ht="15.75" thickBot="1">
      <c r="B10" s="268"/>
      <c r="C10" s="274" t="s">
        <v>28</v>
      </c>
      <c r="D10" s="270">
        <v>16.8</v>
      </c>
      <c r="E10" s="270">
        <v>1</v>
      </c>
      <c r="F10" s="271">
        <v>17.8</v>
      </c>
    </row>
    <row r="11" spans="2:17" ht="15.75" thickBot="1">
      <c r="B11" s="268"/>
      <c r="C11" s="274" t="s">
        <v>29</v>
      </c>
      <c r="D11" s="270">
        <v>14.5</v>
      </c>
      <c r="E11" s="270">
        <v>1</v>
      </c>
      <c r="F11" s="271">
        <v>15.5</v>
      </c>
    </row>
    <row r="12" spans="2:17" ht="15.75" thickBot="1">
      <c r="B12" s="268"/>
      <c r="C12" s="274" t="s">
        <v>30</v>
      </c>
      <c r="D12" s="270">
        <v>9.5</v>
      </c>
      <c r="E12" s="270">
        <v>1</v>
      </c>
      <c r="F12" s="271">
        <v>10.5</v>
      </c>
    </row>
    <row r="13" spans="2:17" ht="15.75" thickBot="1">
      <c r="B13" s="268"/>
      <c r="C13" s="274" t="s">
        <v>342</v>
      </c>
      <c r="D13" s="270">
        <v>8.6</v>
      </c>
      <c r="E13" s="270">
        <v>1</v>
      </c>
      <c r="F13" s="271">
        <v>9.6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0">
        <v>16.100000000000001</v>
      </c>
      <c r="E15" s="270">
        <v>1</v>
      </c>
      <c r="F15" s="271">
        <v>17.100000000000001</v>
      </c>
    </row>
    <row r="16" spans="2:17" ht="15.75" thickBot="1">
      <c r="B16" s="263"/>
      <c r="C16" s="274" t="s">
        <v>28</v>
      </c>
      <c r="D16" s="270">
        <v>18</v>
      </c>
      <c r="E16" s="270">
        <v>1</v>
      </c>
      <c r="F16" s="271">
        <v>19</v>
      </c>
    </row>
    <row r="17" spans="1:11" ht="15.75" thickBot="1">
      <c r="B17" s="263"/>
      <c r="C17" s="274" t="s">
        <v>29</v>
      </c>
      <c r="D17" s="270">
        <v>15.7</v>
      </c>
      <c r="E17" s="270">
        <v>1</v>
      </c>
      <c r="F17" s="271">
        <v>16.7</v>
      </c>
    </row>
    <row r="18" spans="1:11" ht="15.75" thickBot="1">
      <c r="B18" s="263"/>
      <c r="C18" s="274" t="s">
        <v>30</v>
      </c>
      <c r="D18" s="270">
        <v>11.3</v>
      </c>
      <c r="E18" s="270">
        <v>1</v>
      </c>
      <c r="F18" s="271">
        <v>12.3</v>
      </c>
    </row>
    <row r="19" spans="1:11" ht="15.75" thickBot="1">
      <c r="B19" s="263"/>
      <c r="C19" s="274" t="s">
        <v>342</v>
      </c>
      <c r="D19" s="270">
        <v>11.2</v>
      </c>
      <c r="E19" s="270">
        <v>1</v>
      </c>
      <c r="F19" s="271">
        <v>12.2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340</v>
      </c>
      <c r="D26" s="129"/>
      <c r="E26" s="129"/>
      <c r="F26" s="129"/>
    </row>
    <row r="28" spans="1:11" ht="18">
      <c r="B28" s="138"/>
    </row>
    <row r="29" spans="1:11" s="128" customFormat="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s="128" customFormat="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 s="128" customFormat="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 s="128" customFormat="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 s="128" customFormat="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 s="128" customFormat="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E4D8-ED28-4172-B4C5-A981E817A353}">
  <dimension ref="A2:Q34"/>
  <sheetViews>
    <sheetView workbookViewId="0">
      <selection activeCell="L20" sqref="L20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 customHeight="1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329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15.3</v>
      </c>
      <c r="E7" s="270">
        <v>-0.5</v>
      </c>
      <c r="F7" s="271">
        <v>14.8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>
        <v>14.7</v>
      </c>
      <c r="E9" s="270">
        <v>1.01</v>
      </c>
      <c r="F9" s="271">
        <v>15.7</v>
      </c>
    </row>
    <row r="10" spans="2:17" ht="15.75" thickBot="1">
      <c r="B10" s="268"/>
      <c r="C10" s="274" t="s">
        <v>28</v>
      </c>
      <c r="D10" s="270">
        <v>16.899999999999999</v>
      </c>
      <c r="E10" s="270">
        <v>1.01</v>
      </c>
      <c r="F10" s="271">
        <v>17.899999999999999</v>
      </c>
    </row>
    <row r="11" spans="2:17" ht="15.75" thickBot="1">
      <c r="B11" s="268"/>
      <c r="C11" s="274" t="s">
        <v>29</v>
      </c>
      <c r="D11" s="270">
        <v>14.5</v>
      </c>
      <c r="E11" s="270">
        <v>1.01</v>
      </c>
      <c r="F11" s="271">
        <v>15.5</v>
      </c>
    </row>
    <row r="12" spans="2:17" ht="15.75" thickBot="1">
      <c r="B12" s="268"/>
      <c r="C12" s="274" t="s">
        <v>30</v>
      </c>
      <c r="D12" s="270">
        <v>9.5</v>
      </c>
      <c r="E12" s="270">
        <v>1.01</v>
      </c>
      <c r="F12" s="271">
        <v>10.5</v>
      </c>
    </row>
    <row r="13" spans="2:17" ht="15.75" thickBot="1">
      <c r="B13" s="268"/>
      <c r="C13" s="274" t="s">
        <v>342</v>
      </c>
      <c r="D13" s="270">
        <v>7.9</v>
      </c>
      <c r="E13" s="270">
        <v>1.01</v>
      </c>
      <c r="F13" s="271">
        <v>8.9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0">
        <v>15.8</v>
      </c>
      <c r="E15" s="270">
        <v>1.01</v>
      </c>
      <c r="F15" s="271">
        <v>16.8</v>
      </c>
    </row>
    <row r="16" spans="2:17" ht="15.75" thickBot="1">
      <c r="B16" s="263"/>
      <c r="C16" s="274" t="s">
        <v>28</v>
      </c>
      <c r="D16" s="270">
        <v>18</v>
      </c>
      <c r="E16" s="270">
        <v>1.01</v>
      </c>
      <c r="F16" s="271">
        <v>19</v>
      </c>
    </row>
    <row r="17" spans="1:11" ht="15.75" thickBot="1">
      <c r="B17" s="263"/>
      <c r="C17" s="274" t="s">
        <v>29</v>
      </c>
      <c r="D17" s="270">
        <v>15.7</v>
      </c>
      <c r="E17" s="270">
        <v>1.01</v>
      </c>
      <c r="F17" s="271">
        <v>16.7</v>
      </c>
    </row>
    <row r="18" spans="1:11" ht="15.75" thickBot="1">
      <c r="B18" s="263"/>
      <c r="C18" s="274" t="s">
        <v>30</v>
      </c>
      <c r="D18" s="270">
        <v>12.7</v>
      </c>
      <c r="E18" s="270">
        <v>1.01</v>
      </c>
      <c r="F18" s="271">
        <v>13.7</v>
      </c>
    </row>
    <row r="19" spans="1:11" ht="15.75" thickBot="1">
      <c r="B19" s="263"/>
      <c r="C19" s="274" t="s">
        <v>342</v>
      </c>
      <c r="D19" s="270">
        <v>5.4</v>
      </c>
      <c r="E19" s="270">
        <v>1.01</v>
      </c>
      <c r="F19" s="271">
        <v>6.4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354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4621-BBA7-4F88-BA30-B0AC67FB1DA5}">
  <dimension ref="A2:AC34"/>
  <sheetViews>
    <sheetView workbookViewId="0">
      <selection sqref="A1:XFD1048576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29" width="9.140625" style="128"/>
  </cols>
  <sheetData>
    <row r="2" spans="2:17" ht="15.75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351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14.8</v>
      </c>
      <c r="E7" s="270">
        <v>-0.5</v>
      </c>
      <c r="F7" s="271">
        <v>14.3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 t="s">
        <v>350</v>
      </c>
      <c r="E9" s="270">
        <v>1.01</v>
      </c>
      <c r="F9" s="271" t="s">
        <v>352</v>
      </c>
    </row>
    <row r="10" spans="2:17" ht="15.75" thickBot="1">
      <c r="B10" s="268"/>
      <c r="C10" s="274" t="s">
        <v>28</v>
      </c>
      <c r="D10" s="270">
        <v>16.5</v>
      </c>
      <c r="E10" s="270">
        <v>1.01</v>
      </c>
      <c r="F10" s="271">
        <v>17.5</v>
      </c>
    </row>
    <row r="11" spans="2:17" ht="15.75" thickBot="1">
      <c r="B11" s="268"/>
      <c r="C11" s="274" t="s">
        <v>29</v>
      </c>
      <c r="D11" s="270">
        <v>14.5</v>
      </c>
      <c r="E11" s="270">
        <v>1.01</v>
      </c>
      <c r="F11" s="271">
        <v>15.5</v>
      </c>
    </row>
    <row r="12" spans="2:17" ht="15.75" thickBot="1">
      <c r="B12" s="268"/>
      <c r="C12" s="274" t="s">
        <v>30</v>
      </c>
      <c r="D12" s="270">
        <v>7.1</v>
      </c>
      <c r="E12" s="270">
        <v>1.01</v>
      </c>
      <c r="F12" s="271">
        <v>8.1</v>
      </c>
    </row>
    <row r="13" spans="2:17" ht="15.75" thickBot="1">
      <c r="B13" s="268"/>
      <c r="C13" s="274" t="s">
        <v>342</v>
      </c>
      <c r="D13" s="270">
        <v>10.7</v>
      </c>
      <c r="E13" s="270">
        <v>1.01</v>
      </c>
      <c r="F13" s="271">
        <v>11.7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0">
        <v>15.2</v>
      </c>
      <c r="E15" s="270">
        <v>1.01</v>
      </c>
      <c r="F15" s="271">
        <v>16.2</v>
      </c>
    </row>
    <row r="16" spans="2:17" ht="15.75" thickBot="1">
      <c r="B16" s="263"/>
      <c r="C16" s="274" t="s">
        <v>28</v>
      </c>
      <c r="D16" s="270">
        <v>17.7</v>
      </c>
      <c r="E16" s="270">
        <v>1.01</v>
      </c>
      <c r="F16" s="271">
        <v>18.7</v>
      </c>
    </row>
    <row r="17" spans="1:11" ht="15.75" thickBot="1">
      <c r="B17" s="263"/>
      <c r="C17" s="274" t="s">
        <v>29</v>
      </c>
      <c r="D17" s="270">
        <v>15.5</v>
      </c>
      <c r="E17" s="270">
        <v>1.01</v>
      </c>
      <c r="F17" s="271">
        <v>16.5</v>
      </c>
    </row>
    <row r="18" spans="1:11" ht="15.75" thickBot="1">
      <c r="B18" s="263"/>
      <c r="C18" s="274" t="s">
        <v>30</v>
      </c>
      <c r="D18" s="270">
        <v>12.5</v>
      </c>
      <c r="E18" s="270">
        <v>1.01</v>
      </c>
      <c r="F18" s="271">
        <v>13.5</v>
      </c>
    </row>
    <row r="19" spans="1:11" ht="15.75" thickBot="1">
      <c r="B19" s="263"/>
      <c r="C19" s="274" t="s">
        <v>342</v>
      </c>
      <c r="D19" s="270">
        <v>11.3</v>
      </c>
      <c r="E19" s="270">
        <v>1.01</v>
      </c>
      <c r="F19" s="271">
        <v>12.3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353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A892-410C-403C-A3F4-447EF4C7A89F}">
  <dimension ref="A2:Q34"/>
  <sheetViews>
    <sheetView workbookViewId="0">
      <selection sqref="A1:XFD1048576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 customHeight="1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329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5">
        <v>14.8</v>
      </c>
      <c r="E7" s="270">
        <v>-0.5</v>
      </c>
      <c r="F7" s="261">
        <v>14.3</v>
      </c>
    </row>
    <row r="8" spans="2:17" ht="45.75" thickBot="1">
      <c r="B8" s="268" t="s">
        <v>331</v>
      </c>
      <c r="C8" s="274" t="s">
        <v>347</v>
      </c>
      <c r="D8" s="276"/>
      <c r="E8" s="270"/>
      <c r="F8" s="265"/>
    </row>
    <row r="9" spans="2:17" ht="15.75" thickBot="1">
      <c r="B9" s="268"/>
      <c r="C9" s="274" t="s">
        <v>337</v>
      </c>
      <c r="D9" s="276">
        <v>13.2</v>
      </c>
      <c r="E9" s="270">
        <v>1.01</v>
      </c>
      <c r="F9" s="265">
        <v>14.2</v>
      </c>
    </row>
    <row r="10" spans="2:17" ht="15.75" thickBot="1">
      <c r="B10" s="268"/>
      <c r="C10" s="274" t="s">
        <v>28</v>
      </c>
      <c r="D10" s="276">
        <v>16.100000000000001</v>
      </c>
      <c r="E10" s="270">
        <v>1.01</v>
      </c>
      <c r="F10" s="265">
        <v>17.100000000000001</v>
      </c>
    </row>
    <row r="11" spans="2:17" ht="15.75" thickBot="1">
      <c r="B11" s="268"/>
      <c r="C11" s="274" t="s">
        <v>29</v>
      </c>
      <c r="D11" s="276">
        <v>14.4</v>
      </c>
      <c r="E11" s="270">
        <v>1.01</v>
      </c>
      <c r="F11" s="265">
        <v>15.4</v>
      </c>
    </row>
    <row r="12" spans="2:17" ht="15.75" thickBot="1">
      <c r="B12" s="268"/>
      <c r="C12" s="274" t="s">
        <v>30</v>
      </c>
      <c r="D12" s="276">
        <v>7.1</v>
      </c>
      <c r="E12" s="270">
        <v>1.01</v>
      </c>
      <c r="F12" s="265">
        <v>8.1</v>
      </c>
    </row>
    <row r="13" spans="2:17" ht="15.75" thickBot="1">
      <c r="B13" s="268"/>
      <c r="C13" s="274" t="s">
        <v>342</v>
      </c>
      <c r="D13" s="276">
        <v>7.9</v>
      </c>
      <c r="E13" s="270">
        <v>1.01</v>
      </c>
      <c r="F13" s="265">
        <v>8.9</v>
      </c>
    </row>
    <row r="14" spans="2:17" ht="45.75" thickBot="1">
      <c r="B14" s="268" t="s">
        <v>332</v>
      </c>
      <c r="C14" s="274" t="s">
        <v>348</v>
      </c>
      <c r="D14" s="277"/>
      <c r="E14" s="270"/>
      <c r="F14" s="279"/>
    </row>
    <row r="15" spans="2:17" ht="15.75" thickBot="1">
      <c r="B15" s="263"/>
      <c r="C15" s="274" t="s">
        <v>337</v>
      </c>
      <c r="D15" s="276">
        <v>14.5</v>
      </c>
      <c r="E15" s="270">
        <v>1.01</v>
      </c>
      <c r="F15" s="265">
        <v>15.5</v>
      </c>
    </row>
    <row r="16" spans="2:17" ht="15.75" thickBot="1">
      <c r="B16" s="263"/>
      <c r="C16" s="274" t="s">
        <v>28</v>
      </c>
      <c r="D16" s="278">
        <v>17</v>
      </c>
      <c r="E16" s="270">
        <v>1.01</v>
      </c>
      <c r="F16" s="280">
        <v>18</v>
      </c>
    </row>
    <row r="17" spans="1:11" ht="15.75" thickBot="1">
      <c r="B17" s="263"/>
      <c r="C17" s="274" t="s">
        <v>29</v>
      </c>
      <c r="D17" s="276">
        <v>15.5</v>
      </c>
      <c r="E17" s="270">
        <v>1.01</v>
      </c>
      <c r="F17" s="265">
        <v>16.5</v>
      </c>
    </row>
    <row r="18" spans="1:11" ht="15.75" thickBot="1">
      <c r="B18" s="263"/>
      <c r="C18" s="274" t="s">
        <v>30</v>
      </c>
      <c r="D18" s="276">
        <v>11.3</v>
      </c>
      <c r="E18" s="270">
        <v>1.01</v>
      </c>
      <c r="F18" s="265">
        <v>12.3</v>
      </c>
    </row>
    <row r="19" spans="1:11" ht="15.75" thickBot="1">
      <c r="B19" s="263"/>
      <c r="C19" s="274" t="s">
        <v>342</v>
      </c>
      <c r="D19" s="276">
        <v>11.3</v>
      </c>
      <c r="E19" s="270">
        <v>1.01</v>
      </c>
      <c r="F19" s="265">
        <v>12.3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354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68FB-7264-436A-9D1E-F270FCBFB5B3}">
  <dimension ref="A2:Q34"/>
  <sheetViews>
    <sheetView workbookViewId="0">
      <selection activeCell="K6" sqref="K6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351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14.8</v>
      </c>
      <c r="E7" s="270">
        <v>-0.5</v>
      </c>
      <c r="F7" s="271">
        <v>14.3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 t="s">
        <v>350</v>
      </c>
      <c r="E9" s="270">
        <v>1.01</v>
      </c>
      <c r="F9" s="271" t="s">
        <v>355</v>
      </c>
    </row>
    <row r="10" spans="2:17" ht="15.75" thickBot="1">
      <c r="B10" s="268"/>
      <c r="C10" s="274" t="s">
        <v>28</v>
      </c>
      <c r="D10" s="275">
        <v>15.5</v>
      </c>
      <c r="E10" s="270">
        <v>1.01</v>
      </c>
      <c r="F10" s="261">
        <v>16.5</v>
      </c>
    </row>
    <row r="11" spans="2:17" ht="15.75" thickBot="1">
      <c r="B11" s="268"/>
      <c r="C11" s="274" t="s">
        <v>29</v>
      </c>
      <c r="D11" s="276">
        <v>12.5</v>
      </c>
      <c r="E11" s="270">
        <v>1.01</v>
      </c>
      <c r="F11" s="265">
        <v>13.5</v>
      </c>
    </row>
    <row r="12" spans="2:17" ht="15.75" thickBot="1">
      <c r="B12" s="268"/>
      <c r="C12" s="274" t="s">
        <v>30</v>
      </c>
      <c r="D12" s="276">
        <v>6.3</v>
      </c>
      <c r="E12" s="270">
        <v>1.01</v>
      </c>
      <c r="F12" s="265">
        <v>7.3</v>
      </c>
    </row>
    <row r="13" spans="2:17" ht="15.75" thickBot="1">
      <c r="B13" s="268"/>
      <c r="C13" s="274" t="s">
        <v>342</v>
      </c>
      <c r="D13" s="276">
        <v>7.1</v>
      </c>
      <c r="E13" s="270">
        <v>1.01</v>
      </c>
      <c r="F13" s="265">
        <v>8.1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5">
        <v>14.7</v>
      </c>
      <c r="E15" s="270">
        <v>1.01</v>
      </c>
      <c r="F15" s="261">
        <v>15.7</v>
      </c>
    </row>
    <row r="16" spans="2:17" ht="15.75" thickBot="1">
      <c r="B16" s="263"/>
      <c r="C16" s="274" t="s">
        <v>28</v>
      </c>
      <c r="D16" s="276">
        <v>16.899999999999999</v>
      </c>
      <c r="E16" s="270">
        <v>1.01</v>
      </c>
      <c r="F16" s="265">
        <v>17.899999999999999</v>
      </c>
    </row>
    <row r="17" spans="1:11" ht="15.75" thickBot="1">
      <c r="B17" s="263"/>
      <c r="C17" s="274" t="s">
        <v>29</v>
      </c>
      <c r="D17" s="276">
        <v>15.6</v>
      </c>
      <c r="E17" s="270">
        <v>1.01</v>
      </c>
      <c r="F17" s="265">
        <v>16.600000000000001</v>
      </c>
    </row>
    <row r="18" spans="1:11" ht="15.75" thickBot="1">
      <c r="B18" s="263"/>
      <c r="C18" s="274" t="s">
        <v>30</v>
      </c>
      <c r="D18" s="276">
        <v>11.3</v>
      </c>
      <c r="E18" s="270">
        <v>1.01</v>
      </c>
      <c r="F18" s="265">
        <v>12.3</v>
      </c>
    </row>
    <row r="19" spans="1:11" ht="15.75" thickBot="1">
      <c r="B19" s="263"/>
      <c r="C19" s="274" t="s">
        <v>342</v>
      </c>
      <c r="D19" s="276" t="s">
        <v>350</v>
      </c>
      <c r="E19" s="270">
        <v>1.01</v>
      </c>
      <c r="F19" s="271" t="s">
        <v>356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357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0E1B-941E-4736-B187-28BE5F61CB85}">
  <dimension ref="A2:Q34"/>
  <sheetViews>
    <sheetView workbookViewId="0">
      <selection sqref="A1:XFD1048576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 customHeight="1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351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5">
        <v>14.8</v>
      </c>
      <c r="E7" s="270">
        <v>-0.5</v>
      </c>
      <c r="F7" s="261">
        <v>14.3</v>
      </c>
    </row>
    <row r="8" spans="2:17" ht="45.75" thickBot="1">
      <c r="B8" s="268" t="s">
        <v>331</v>
      </c>
      <c r="C8" s="274" t="s">
        <v>358</v>
      </c>
      <c r="D8" s="276"/>
      <c r="E8" s="270"/>
      <c r="F8" s="265"/>
    </row>
    <row r="9" spans="2:17" ht="15.75" thickBot="1">
      <c r="B9" s="268"/>
      <c r="C9" s="274" t="s">
        <v>337</v>
      </c>
      <c r="D9" s="276">
        <v>13.2</v>
      </c>
      <c r="E9" s="270">
        <v>1.01</v>
      </c>
      <c r="F9" s="265">
        <v>14.2</v>
      </c>
    </row>
    <row r="10" spans="2:17" ht="15.75" thickBot="1">
      <c r="B10" s="268"/>
      <c r="C10" s="274" t="s">
        <v>28</v>
      </c>
      <c r="D10" s="278">
        <v>16</v>
      </c>
      <c r="E10" s="270">
        <v>1.01</v>
      </c>
      <c r="F10" s="280">
        <v>17</v>
      </c>
    </row>
    <row r="11" spans="2:17" ht="15.75" thickBot="1">
      <c r="B11" s="268"/>
      <c r="C11" s="274" t="s">
        <v>29</v>
      </c>
      <c r="D11" s="276">
        <v>12.5</v>
      </c>
      <c r="E11" s="270">
        <v>1.01</v>
      </c>
      <c r="F11" s="265">
        <v>13.5</v>
      </c>
    </row>
    <row r="12" spans="2:17" ht="15.75" thickBot="1">
      <c r="B12" s="268"/>
      <c r="C12" s="274" t="s">
        <v>30</v>
      </c>
      <c r="D12" s="276">
        <v>6.2</v>
      </c>
      <c r="E12" s="270">
        <v>1.01</v>
      </c>
      <c r="F12" s="265">
        <v>7.2</v>
      </c>
    </row>
    <row r="13" spans="2:17" ht="15.75" thickBot="1">
      <c r="B13" s="268"/>
      <c r="C13" s="274" t="s">
        <v>342</v>
      </c>
      <c r="D13" s="276">
        <v>7.1</v>
      </c>
      <c r="E13" s="270">
        <v>1.01</v>
      </c>
      <c r="F13" s="265">
        <v>8.1</v>
      </c>
    </row>
    <row r="14" spans="2:17" ht="45.75" thickBot="1">
      <c r="B14" s="268" t="s">
        <v>332</v>
      </c>
      <c r="C14" s="274" t="s">
        <v>359</v>
      </c>
      <c r="D14" s="277"/>
      <c r="E14" s="270"/>
      <c r="F14" s="279"/>
    </row>
    <row r="15" spans="2:17" ht="15.75" thickBot="1">
      <c r="B15" s="263"/>
      <c r="C15" s="274" t="s">
        <v>337</v>
      </c>
      <c r="D15" s="275">
        <v>14.5</v>
      </c>
      <c r="E15" s="270">
        <v>1.01</v>
      </c>
      <c r="F15" s="261">
        <v>15.5</v>
      </c>
    </row>
    <row r="16" spans="2:17" ht="15.75" thickBot="1">
      <c r="B16" s="263"/>
      <c r="C16" s="274" t="s">
        <v>28</v>
      </c>
      <c r="D16" s="276">
        <v>17.5</v>
      </c>
      <c r="E16" s="270">
        <v>1.01</v>
      </c>
      <c r="F16" s="265">
        <v>18.5</v>
      </c>
    </row>
    <row r="17" spans="1:11" ht="15.75" thickBot="1">
      <c r="B17" s="263"/>
      <c r="C17" s="274" t="s">
        <v>29</v>
      </c>
      <c r="D17" s="276">
        <v>15.6</v>
      </c>
      <c r="E17" s="270">
        <v>1.01</v>
      </c>
      <c r="F17" s="265">
        <v>16.600000000000001</v>
      </c>
    </row>
    <row r="18" spans="1:11" ht="15.75" thickBot="1">
      <c r="B18" s="263"/>
      <c r="C18" s="274" t="s">
        <v>30</v>
      </c>
      <c r="D18" s="276">
        <v>13.7</v>
      </c>
      <c r="E18" s="270">
        <v>1.01</v>
      </c>
      <c r="F18" s="265">
        <v>14.7</v>
      </c>
    </row>
    <row r="19" spans="1:11" ht="15.75" thickBot="1">
      <c r="B19" s="263"/>
      <c r="C19" s="274" t="s">
        <v>342</v>
      </c>
      <c r="D19" s="276">
        <v>11.1</v>
      </c>
      <c r="E19" s="270">
        <v>1.01</v>
      </c>
      <c r="F19" s="265">
        <v>12.1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/>
      <c r="C26" s="272"/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66E4-B885-475D-96DA-5B09C99005AB}">
  <dimension ref="A2:Q34"/>
  <sheetViews>
    <sheetView workbookViewId="0">
      <selection activeCell="P16" sqref="P16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 customHeight="1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351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5">
        <v>14.5</v>
      </c>
      <c r="E7" s="270">
        <v>-0.5</v>
      </c>
      <c r="F7" s="280">
        <v>14</v>
      </c>
    </row>
    <row r="8" spans="2:17" ht="45.75" thickBot="1">
      <c r="B8" s="268" t="s">
        <v>331</v>
      </c>
      <c r="C8" s="274" t="s">
        <v>358</v>
      </c>
      <c r="D8" s="276"/>
      <c r="E8" s="270"/>
      <c r="F8" s="265"/>
    </row>
    <row r="9" spans="2:17" ht="15.75" thickBot="1">
      <c r="B9" s="268"/>
      <c r="C9" s="274" t="s">
        <v>337</v>
      </c>
      <c r="D9" s="276">
        <v>13.2</v>
      </c>
      <c r="E9" s="270">
        <v>1.01</v>
      </c>
      <c r="F9" s="265">
        <v>14.2</v>
      </c>
    </row>
    <row r="10" spans="2:17" ht="15.75" thickBot="1">
      <c r="B10" s="268"/>
      <c r="C10" s="274" t="s">
        <v>28</v>
      </c>
      <c r="D10" s="278">
        <v>16</v>
      </c>
      <c r="E10" s="270">
        <v>1.01</v>
      </c>
      <c r="F10" s="280">
        <v>17</v>
      </c>
    </row>
    <row r="11" spans="2:17" ht="15.75" thickBot="1">
      <c r="B11" s="268"/>
      <c r="C11" s="274" t="s">
        <v>29</v>
      </c>
      <c r="D11" s="276">
        <v>12.5</v>
      </c>
      <c r="E11" s="270">
        <v>1.01</v>
      </c>
      <c r="F11" s="265">
        <v>13.5</v>
      </c>
    </row>
    <row r="12" spans="2:17" ht="15.75" thickBot="1">
      <c r="B12" s="268"/>
      <c r="C12" s="274" t="s">
        <v>30</v>
      </c>
      <c r="D12" s="276">
        <v>6.2</v>
      </c>
      <c r="E12" s="270">
        <v>1.01</v>
      </c>
      <c r="F12" s="265">
        <v>7.2</v>
      </c>
    </row>
    <row r="13" spans="2:17" ht="15.75" thickBot="1">
      <c r="B13" s="268"/>
      <c r="C13" s="274" t="s">
        <v>342</v>
      </c>
      <c r="D13" s="276">
        <v>7.1</v>
      </c>
      <c r="E13" s="270">
        <v>1.01</v>
      </c>
      <c r="F13" s="265">
        <v>8.1</v>
      </c>
    </row>
    <row r="14" spans="2:17" ht="45.75" thickBot="1">
      <c r="B14" s="268" t="s">
        <v>332</v>
      </c>
      <c r="C14" s="274" t="s">
        <v>359</v>
      </c>
      <c r="D14" s="277"/>
      <c r="E14" s="270"/>
      <c r="F14" s="279"/>
    </row>
    <row r="15" spans="2:17" ht="15.75" thickBot="1">
      <c r="B15" s="263"/>
      <c r="C15" s="274" t="s">
        <v>337</v>
      </c>
      <c r="D15" s="275">
        <v>14.5</v>
      </c>
      <c r="E15" s="270">
        <v>1.01</v>
      </c>
      <c r="F15" s="261">
        <v>15.5</v>
      </c>
    </row>
    <row r="16" spans="2:17" ht="15.75" thickBot="1">
      <c r="B16" s="263"/>
      <c r="C16" s="274" t="s">
        <v>28</v>
      </c>
      <c r="D16" s="276">
        <v>17.5</v>
      </c>
      <c r="E16" s="270">
        <v>1.01</v>
      </c>
      <c r="F16" s="265">
        <v>18.5</v>
      </c>
    </row>
    <row r="17" spans="1:11" ht="15.75" thickBot="1">
      <c r="B17" s="263"/>
      <c r="C17" s="274" t="s">
        <v>29</v>
      </c>
      <c r="D17" s="276">
        <v>15.6</v>
      </c>
      <c r="E17" s="270">
        <v>1.01</v>
      </c>
      <c r="F17" s="265">
        <v>16.600000000000001</v>
      </c>
    </row>
    <row r="18" spans="1:11" ht="15.75" thickBot="1">
      <c r="B18" s="263"/>
      <c r="C18" s="274" t="s">
        <v>30</v>
      </c>
      <c r="D18" s="276">
        <v>13.7</v>
      </c>
      <c r="E18" s="270">
        <v>1.01</v>
      </c>
      <c r="F18" s="265">
        <v>14.7</v>
      </c>
    </row>
    <row r="19" spans="1:11" ht="15.75" thickBot="1">
      <c r="B19" s="263"/>
      <c r="C19" s="274" t="s">
        <v>342</v>
      </c>
      <c r="D19" s="276">
        <v>11.1</v>
      </c>
      <c r="E19" s="270">
        <v>1.01</v>
      </c>
      <c r="F19" s="265">
        <v>12.1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/>
      <c r="C26" s="272"/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43"/>
      <c r="B30" s="41"/>
      <c r="C30" s="42" t="s">
        <v>37</v>
      </c>
      <c r="D30" s="42" t="s">
        <v>21</v>
      </c>
      <c r="E30" s="43"/>
      <c r="F30" s="43"/>
      <c r="G30" s="43"/>
      <c r="H30" s="43"/>
      <c r="I30" s="43"/>
      <c r="J30" s="43"/>
      <c r="K30" s="43"/>
    </row>
    <row r="31" spans="1:11">
      <c r="A31" s="43"/>
      <c r="B31" s="44">
        <v>1</v>
      </c>
      <c r="C31" s="44" t="s">
        <v>38</v>
      </c>
      <c r="D31" s="45">
        <v>1</v>
      </c>
      <c r="E31" s="43"/>
      <c r="F31" s="43"/>
      <c r="G31" s="43"/>
      <c r="H31" s="43"/>
      <c r="I31" s="43"/>
      <c r="J31" s="43"/>
      <c r="K31" s="43"/>
    </row>
    <row r="32" spans="1:11">
      <c r="A32" s="43"/>
      <c r="B32" s="44">
        <v>2</v>
      </c>
      <c r="C32" s="44" t="s">
        <v>39</v>
      </c>
      <c r="D32" s="45">
        <v>2</v>
      </c>
      <c r="E32" s="43"/>
      <c r="F32" s="43"/>
      <c r="G32" s="43"/>
      <c r="H32" s="43"/>
      <c r="I32" s="43"/>
      <c r="J32" s="43"/>
      <c r="K32" s="43"/>
    </row>
    <row r="33" spans="1:11">
      <c r="A33" s="43"/>
      <c r="B33" s="44">
        <v>3</v>
      </c>
      <c r="C33" s="44" t="s">
        <v>14</v>
      </c>
      <c r="D33" s="45">
        <v>1</v>
      </c>
      <c r="E33" s="43"/>
      <c r="F33" s="43"/>
      <c r="G33" s="43"/>
      <c r="H33" s="43"/>
      <c r="I33" s="43"/>
      <c r="J33" s="43"/>
      <c r="K33" s="43"/>
    </row>
    <row r="34" spans="1:11">
      <c r="A34" s="43"/>
      <c r="B34" s="44">
        <v>4</v>
      </c>
      <c r="C34" s="44" t="s">
        <v>15</v>
      </c>
      <c r="D34" s="45">
        <v>1</v>
      </c>
      <c r="E34" s="43"/>
      <c r="F34" s="43"/>
      <c r="G34" s="43"/>
      <c r="H34" s="43"/>
      <c r="I34" s="43"/>
      <c r="J34" s="43"/>
      <c r="K34" s="43"/>
    </row>
  </sheetData>
  <mergeCells count="1">
    <mergeCell ref="B2:Q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8035-8FA6-4A69-A4E4-B8065C8EF8C7}">
  <dimension ref="A2:Q34"/>
  <sheetViews>
    <sheetView tabSelected="1" workbookViewId="0">
      <selection activeCell="P8" sqref="P8"/>
    </sheetView>
  </sheetViews>
  <sheetFormatPr defaultRowHeight="15"/>
  <cols>
    <col min="1" max="1" width="9.140625" style="128"/>
    <col min="2" max="2" width="8" style="128" customWidth="1"/>
    <col min="3" max="3" width="30.140625" style="128" customWidth="1"/>
    <col min="4" max="4" width="14.28515625" style="128" customWidth="1"/>
    <col min="5" max="5" width="11.7109375" style="128" customWidth="1"/>
    <col min="6" max="6" width="19" style="128" customWidth="1"/>
    <col min="7" max="16384" width="9.140625" style="128"/>
  </cols>
  <sheetData>
    <row r="2" spans="2:17" ht="15.75">
      <c r="B2" s="290" t="s">
        <v>346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2:17" ht="15.75" thickBot="1"/>
    <row r="4" spans="2:17" ht="43.5" thickBot="1">
      <c r="B4" s="261"/>
      <c r="C4" s="262" t="s">
        <v>344</v>
      </c>
      <c r="D4" s="262" t="s">
        <v>338</v>
      </c>
      <c r="E4" s="262" t="s">
        <v>351</v>
      </c>
      <c r="F4" s="262" t="s">
        <v>345</v>
      </c>
    </row>
    <row r="5" spans="2:17" ht="15.75" thickBot="1">
      <c r="B5" s="263"/>
      <c r="C5" s="264" t="s">
        <v>0</v>
      </c>
      <c r="D5" s="264" t="s">
        <v>1</v>
      </c>
      <c r="E5" s="264" t="s">
        <v>2</v>
      </c>
      <c r="F5" s="264" t="s">
        <v>3</v>
      </c>
    </row>
    <row r="6" spans="2:17" ht="29.25" thickBot="1">
      <c r="B6" s="265" t="s">
        <v>6</v>
      </c>
      <c r="C6" s="273" t="s">
        <v>335</v>
      </c>
      <c r="D6" s="267"/>
      <c r="E6" s="267"/>
      <c r="F6" s="267"/>
    </row>
    <row r="7" spans="2:17" ht="15.75" thickBot="1">
      <c r="B7" s="268" t="s">
        <v>330</v>
      </c>
      <c r="C7" s="274" t="s">
        <v>336</v>
      </c>
      <c r="D7" s="270">
        <v>14.5</v>
      </c>
      <c r="E7" s="270">
        <v>-0.5</v>
      </c>
      <c r="F7" s="271">
        <v>14</v>
      </c>
    </row>
    <row r="8" spans="2:17" ht="45.75" thickBot="1">
      <c r="B8" s="268" t="s">
        <v>331</v>
      </c>
      <c r="C8" s="274" t="s">
        <v>347</v>
      </c>
      <c r="D8" s="270"/>
      <c r="E8" s="270"/>
      <c r="F8" s="271"/>
    </row>
    <row r="9" spans="2:17" ht="15.75" thickBot="1">
      <c r="B9" s="268"/>
      <c r="C9" s="274" t="s">
        <v>337</v>
      </c>
      <c r="D9" s="270" t="s">
        <v>350</v>
      </c>
      <c r="E9" s="270">
        <v>1.01</v>
      </c>
      <c r="F9" s="271" t="s">
        <v>355</v>
      </c>
    </row>
    <row r="10" spans="2:17" ht="15.75" thickBot="1">
      <c r="B10" s="268"/>
      <c r="C10" s="274" t="s">
        <v>28</v>
      </c>
      <c r="D10" s="270">
        <v>16</v>
      </c>
      <c r="E10" s="270">
        <v>1</v>
      </c>
      <c r="F10" s="271">
        <v>17</v>
      </c>
    </row>
    <row r="11" spans="2:17" ht="15.75" thickBot="1">
      <c r="B11" s="268"/>
      <c r="C11" s="274" t="s">
        <v>29</v>
      </c>
      <c r="D11" s="270">
        <v>12.5</v>
      </c>
      <c r="E11" s="270">
        <v>1</v>
      </c>
      <c r="F11" s="271">
        <v>13.5</v>
      </c>
    </row>
    <row r="12" spans="2:17" ht="15.75" thickBot="1">
      <c r="B12" s="268"/>
      <c r="C12" s="274" t="s">
        <v>30</v>
      </c>
      <c r="D12" s="270">
        <v>6.3</v>
      </c>
      <c r="E12" s="270">
        <v>1</v>
      </c>
      <c r="F12" s="271">
        <v>7.3</v>
      </c>
    </row>
    <row r="13" spans="2:17" ht="15.75" thickBot="1">
      <c r="B13" s="268"/>
      <c r="C13" s="274" t="s">
        <v>342</v>
      </c>
      <c r="D13" s="270">
        <v>7.1</v>
      </c>
      <c r="E13" s="270">
        <v>1</v>
      </c>
      <c r="F13" s="271">
        <v>8.1</v>
      </c>
    </row>
    <row r="14" spans="2:17" ht="45.75" thickBot="1">
      <c r="B14" s="268" t="s">
        <v>332</v>
      </c>
      <c r="C14" s="274" t="s">
        <v>348</v>
      </c>
      <c r="D14" s="270"/>
      <c r="E14" s="270"/>
      <c r="F14" s="271"/>
    </row>
    <row r="15" spans="2:17" ht="15.75" thickBot="1">
      <c r="B15" s="263"/>
      <c r="C15" s="274" t="s">
        <v>337</v>
      </c>
      <c r="D15" s="270">
        <v>14.4</v>
      </c>
      <c r="E15" s="270">
        <v>1</v>
      </c>
      <c r="F15" s="271">
        <v>15.4</v>
      </c>
    </row>
    <row r="16" spans="2:17" ht="15.75" thickBot="1">
      <c r="B16" s="263"/>
      <c r="C16" s="274" t="s">
        <v>28</v>
      </c>
      <c r="D16" s="270">
        <v>18</v>
      </c>
      <c r="E16" s="270">
        <v>1</v>
      </c>
      <c r="F16" s="271">
        <v>19</v>
      </c>
    </row>
    <row r="17" spans="1:11" ht="15.75" thickBot="1">
      <c r="B17" s="263"/>
      <c r="C17" s="274" t="s">
        <v>29</v>
      </c>
      <c r="D17" s="270">
        <v>15.6</v>
      </c>
      <c r="E17" s="270">
        <v>1</v>
      </c>
      <c r="F17" s="271">
        <v>16.600000000000001</v>
      </c>
    </row>
    <row r="18" spans="1:11" ht="15.75" thickBot="1">
      <c r="B18" s="263"/>
      <c r="C18" s="274" t="s">
        <v>30</v>
      </c>
      <c r="D18" s="270">
        <v>13.3</v>
      </c>
      <c r="E18" s="270">
        <v>1</v>
      </c>
      <c r="F18" s="271">
        <v>14.3</v>
      </c>
    </row>
    <row r="19" spans="1:11" ht="15.75" thickBot="1">
      <c r="B19" s="263"/>
      <c r="C19" s="274" t="s">
        <v>342</v>
      </c>
      <c r="D19" s="270">
        <v>11</v>
      </c>
      <c r="E19" s="270">
        <v>1</v>
      </c>
      <c r="F19" s="271">
        <v>12</v>
      </c>
    </row>
    <row r="20" spans="1:11" ht="29.25" thickBot="1">
      <c r="B20" s="263" t="s">
        <v>10</v>
      </c>
      <c r="C20" s="266" t="s">
        <v>339</v>
      </c>
      <c r="D20" s="270"/>
      <c r="E20" s="270"/>
      <c r="F20" s="271"/>
    </row>
    <row r="21" spans="1:11" ht="15.75" thickBot="1">
      <c r="B21" s="268" t="s">
        <v>333</v>
      </c>
      <c r="C21" s="269" t="s">
        <v>336</v>
      </c>
      <c r="D21" s="270"/>
      <c r="E21" s="270"/>
      <c r="F21" s="271">
        <v>1</v>
      </c>
    </row>
    <row r="22" spans="1:11" ht="15.75" thickBot="1">
      <c r="B22" s="268" t="s">
        <v>334</v>
      </c>
      <c r="C22" s="269" t="s">
        <v>343</v>
      </c>
      <c r="D22" s="270"/>
      <c r="E22" s="270"/>
      <c r="F22" s="271"/>
    </row>
    <row r="23" spans="1:11" ht="15.75" thickBot="1">
      <c r="B23" s="263"/>
      <c r="C23" s="269" t="s">
        <v>33</v>
      </c>
      <c r="D23" s="270"/>
      <c r="E23" s="270"/>
      <c r="F23" s="271">
        <v>1</v>
      </c>
    </row>
    <row r="24" spans="1:11" ht="15.75" thickBot="1">
      <c r="B24" s="263"/>
      <c r="C24" s="269" t="s">
        <v>34</v>
      </c>
      <c r="D24" s="270"/>
      <c r="E24" s="270"/>
      <c r="F24" s="271">
        <v>1</v>
      </c>
    </row>
    <row r="25" spans="1:11">
      <c r="B25" s="115"/>
      <c r="C25" s="129"/>
      <c r="D25" s="129"/>
      <c r="E25" s="129"/>
      <c r="F25" s="129"/>
    </row>
    <row r="26" spans="1:11">
      <c r="B26" s="115" t="s">
        <v>16</v>
      </c>
      <c r="C26" s="272" t="s">
        <v>360</v>
      </c>
      <c r="D26" s="129"/>
      <c r="E26" s="129"/>
      <c r="F26" s="129"/>
    </row>
    <row r="28" spans="1:11" ht="18">
      <c r="B28" s="138"/>
    </row>
    <row r="29" spans="1:11" ht="15.75">
      <c r="A29" s="129"/>
      <c r="B29" s="118" t="s">
        <v>341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28.5">
      <c r="A30" s="255"/>
      <c r="B30" s="256"/>
      <c r="C30" s="257" t="s">
        <v>37</v>
      </c>
      <c r="D30" s="257" t="s">
        <v>21</v>
      </c>
      <c r="E30" s="255"/>
      <c r="F30" s="255"/>
      <c r="G30" s="255"/>
      <c r="H30" s="255"/>
      <c r="I30" s="255"/>
      <c r="J30" s="255"/>
      <c r="K30" s="255"/>
    </row>
    <row r="31" spans="1:11">
      <c r="A31" s="255"/>
      <c r="B31" s="258">
        <v>1</v>
      </c>
      <c r="C31" s="258" t="s">
        <v>38</v>
      </c>
      <c r="D31" s="259">
        <v>1</v>
      </c>
      <c r="E31" s="255"/>
      <c r="F31" s="255"/>
      <c r="G31" s="255"/>
      <c r="H31" s="255"/>
      <c r="I31" s="255"/>
      <c r="J31" s="255"/>
      <c r="K31" s="255"/>
    </row>
    <row r="32" spans="1:11">
      <c r="A32" s="255"/>
      <c r="B32" s="258">
        <v>2</v>
      </c>
      <c r="C32" s="258" t="s">
        <v>39</v>
      </c>
      <c r="D32" s="259">
        <v>2</v>
      </c>
      <c r="E32" s="255"/>
      <c r="F32" s="255"/>
      <c r="G32" s="255"/>
      <c r="H32" s="255"/>
      <c r="I32" s="255"/>
      <c r="J32" s="255"/>
      <c r="K32" s="255"/>
    </row>
    <row r="33" spans="1:11">
      <c r="A33" s="255"/>
      <c r="B33" s="258">
        <v>3</v>
      </c>
      <c r="C33" s="258" t="s">
        <v>14</v>
      </c>
      <c r="D33" s="259">
        <v>1</v>
      </c>
      <c r="E33" s="255"/>
      <c r="F33" s="255"/>
      <c r="G33" s="255"/>
      <c r="H33" s="255"/>
      <c r="I33" s="255"/>
      <c r="J33" s="255"/>
      <c r="K33" s="255"/>
    </row>
    <row r="34" spans="1:11">
      <c r="A34" s="255"/>
      <c r="B34" s="258">
        <v>4</v>
      </c>
      <c r="C34" s="258" t="s">
        <v>15</v>
      </c>
      <c r="D34" s="259">
        <v>1</v>
      </c>
      <c r="E34" s="255"/>
      <c r="F34" s="255"/>
      <c r="G34" s="255"/>
      <c r="H34" s="255"/>
      <c r="I34" s="255"/>
      <c r="J34" s="255"/>
      <c r="K34" s="255"/>
    </row>
  </sheetData>
  <mergeCells count="1">
    <mergeCell ref="B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36"/>
  <sheetViews>
    <sheetView workbookViewId="0">
      <selection activeCell="J16" sqref="J16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10.4</v>
      </c>
      <c r="E10" s="6">
        <v>1</v>
      </c>
      <c r="F10" s="9">
        <v>11.4</v>
      </c>
      <c r="G10" s="7">
        <v>0.5</v>
      </c>
      <c r="H10" s="9">
        <v>10.9</v>
      </c>
    </row>
    <row r="11" spans="2:8">
      <c r="B11" s="17"/>
      <c r="C11" s="10" t="s">
        <v>30</v>
      </c>
      <c r="D11" s="6">
        <v>11</v>
      </c>
      <c r="E11" s="6">
        <v>1</v>
      </c>
      <c r="F11" s="9">
        <v>12</v>
      </c>
      <c r="G11" s="7">
        <v>1.1000000000000001</v>
      </c>
      <c r="H11" s="9">
        <v>10.9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12.6</v>
      </c>
      <c r="E14" s="6">
        <v>1</v>
      </c>
      <c r="F14" s="9">
        <v>13.6</v>
      </c>
      <c r="G14" s="7">
        <v>0</v>
      </c>
      <c r="H14" s="9">
        <v>13.6</v>
      </c>
    </row>
    <row r="15" spans="2:8">
      <c r="B15" s="10"/>
      <c r="C15" s="10" t="s">
        <v>29</v>
      </c>
      <c r="D15" s="6">
        <v>13</v>
      </c>
      <c r="E15" s="6">
        <v>1</v>
      </c>
      <c r="F15" s="9">
        <v>14</v>
      </c>
      <c r="G15" s="7">
        <v>1.1000000000000001</v>
      </c>
      <c r="H15" s="9">
        <v>12.9</v>
      </c>
    </row>
    <row r="16" spans="2:8">
      <c r="B16" s="10"/>
      <c r="C16" s="10" t="s">
        <v>30</v>
      </c>
      <c r="D16" s="6">
        <v>13.6</v>
      </c>
      <c r="E16" s="6">
        <v>1</v>
      </c>
      <c r="F16" s="9">
        <v>14.6</v>
      </c>
      <c r="G16" s="7">
        <v>1.9</v>
      </c>
      <c r="H16" s="9">
        <v>12.7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36"/>
  <sheetViews>
    <sheetView topLeftCell="A3" workbookViewId="0">
      <selection activeCell="H11" sqref="H11"/>
    </sheetView>
  </sheetViews>
  <sheetFormatPr defaultColWidth="9.140625"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10.6</v>
      </c>
      <c r="E10" s="6">
        <v>1</v>
      </c>
      <c r="F10" s="9">
        <v>11.6</v>
      </c>
      <c r="G10" s="7">
        <v>0.5</v>
      </c>
      <c r="H10" s="9">
        <v>11.1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78</vt:i4>
      </vt:variant>
    </vt:vector>
  </HeadingPairs>
  <TitlesOfParts>
    <vt:vector size="78" baseType="lpstr">
      <vt:lpstr>с 01.10.18</vt:lpstr>
      <vt:lpstr>с 01.06.19</vt:lpstr>
      <vt:lpstr>с 01.07.19</vt:lpstr>
      <vt:lpstr>с 01.09.19</vt:lpstr>
      <vt:lpstr>с 10.09.19</vt:lpstr>
      <vt:lpstr>с 01.10.19</vt:lpstr>
      <vt:lpstr>с 01.11.19</vt:lpstr>
      <vt:lpstr>с 01.12.19</vt:lpstr>
      <vt:lpstr>с 01.01.20</vt:lpstr>
      <vt:lpstr>с 01.02.20</vt:lpstr>
      <vt:lpstr>с 01.03.20</vt:lpstr>
      <vt:lpstr>с 10.03.20</vt:lpstr>
      <vt:lpstr>с 16.03.20</vt:lpstr>
      <vt:lpstr>с 26.03.20</vt:lpstr>
      <vt:lpstr>с 01.04.20</vt:lpstr>
      <vt:lpstr>с 01.05.20</vt:lpstr>
      <vt:lpstr>с 01.06.20</vt:lpstr>
      <vt:lpstr>с 01.07.20</vt:lpstr>
      <vt:lpstr>с 01.08.20</vt:lpstr>
      <vt:lpstr>с 04.08.20</vt:lpstr>
      <vt:lpstr>с 01.09.20</vt:lpstr>
      <vt:lpstr>с 01.10.20</vt:lpstr>
      <vt:lpstr>с 01.11.20</vt:lpstr>
      <vt:lpstr>с 01.12.20</vt:lpstr>
      <vt:lpstr>01.01.21</vt:lpstr>
      <vt:lpstr>01.02.21</vt:lpstr>
      <vt:lpstr>01.03.21</vt:lpstr>
      <vt:lpstr>01.04.21</vt:lpstr>
      <vt:lpstr>01.05.21</vt:lpstr>
      <vt:lpstr>01.06.21</vt:lpstr>
      <vt:lpstr>01.07.21</vt:lpstr>
      <vt:lpstr>27.07.21</vt:lpstr>
      <vt:lpstr>01.08.21</vt:lpstr>
      <vt:lpstr>01.09.21</vt:lpstr>
      <vt:lpstr>14.09.21 бастап </vt:lpstr>
      <vt:lpstr>01.10.21</vt:lpstr>
      <vt:lpstr>26.10.2021 бастап</vt:lpstr>
      <vt:lpstr>01.11.2021</vt:lpstr>
      <vt:lpstr>01.12.2021</vt:lpstr>
      <vt:lpstr>01.01.2022</vt:lpstr>
      <vt:lpstr>11.01.2022 бастап</vt:lpstr>
      <vt:lpstr>25.01.2022 бастап</vt:lpstr>
      <vt:lpstr>01.02.2022</vt:lpstr>
      <vt:lpstr>24.02.2022 бастап</vt:lpstr>
      <vt:lpstr>01.03.2022 бастап</vt:lpstr>
      <vt:lpstr>01.04.2022 бастап</vt:lpstr>
      <vt:lpstr>26.04.2022 бастап</vt:lpstr>
      <vt:lpstr>01.05.2022 бастап</vt:lpstr>
      <vt:lpstr>01.06.2022 бастап</vt:lpstr>
      <vt:lpstr>01.07.2022 бастап</vt:lpstr>
      <vt:lpstr>26.07.2022 бастап</vt:lpstr>
      <vt:lpstr>01.08.22 бастап</vt:lpstr>
      <vt:lpstr>01.09.22 бастап</vt:lpstr>
      <vt:lpstr>01.10.22 бастап</vt:lpstr>
      <vt:lpstr>27.10.22 бастап</vt:lpstr>
      <vt:lpstr>01.11.22 бастап</vt:lpstr>
      <vt:lpstr>01.12.22 бастап</vt:lpstr>
      <vt:lpstr>06.12.22 бастап</vt:lpstr>
      <vt:lpstr>01.01.23 бастап</vt:lpstr>
      <vt:lpstr>01.02.23 бастап</vt:lpstr>
      <vt:lpstr>01.03.23 бастап</vt:lpstr>
      <vt:lpstr>01.04.23 бастап</vt:lpstr>
      <vt:lpstr>01.05.23 бастап</vt:lpstr>
      <vt:lpstr>01.06.23 бастап</vt:lpstr>
      <vt:lpstr>01.07.23 бастап</vt:lpstr>
      <vt:lpstr>01.08.23 бастап</vt:lpstr>
      <vt:lpstr>01.09.23 бастап</vt:lpstr>
      <vt:lpstr>01.10.23 бастап</vt:lpstr>
      <vt:lpstr>01.11.23 бастап</vt:lpstr>
      <vt:lpstr>01.12.23 бастап</vt:lpstr>
      <vt:lpstr>01.01.24 бастап</vt:lpstr>
      <vt:lpstr>01.02.24 бастап</vt:lpstr>
      <vt:lpstr>01.03.24 бастап</vt:lpstr>
      <vt:lpstr>01.04.24 бастап</vt:lpstr>
      <vt:lpstr>01.05.24 бастап</vt:lpstr>
      <vt:lpstr>01.06.24 бастап</vt:lpstr>
      <vt:lpstr>10.06.24 бастап</vt:lpstr>
      <vt:lpstr>01.07.24 бастап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Акерке Кулшанова</dc:creator>
  <cp:lastModifiedBy>Maira Abdramanova</cp:lastModifiedBy>
  <cp:lastPrinted>2022-04-26T11:51:49Z</cp:lastPrinted>
  <dcterms:created xsi:type="dcterms:W3CDTF">2019-08-22T07:48:19Z</dcterms:created>
  <dcterms:modified xsi:type="dcterms:W3CDTF">2024-06-25T13:13:57Z</dcterms:modified>
</cp:coreProperties>
</file>